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255" windowHeight="7935" tabRatio="601"/>
  </bookViews>
  <sheets>
    <sheet name="Pop 3-6 ans selon le sexe" sheetId="1" r:id="rId1"/>
    <sheet name="Pop 7-12 ans selon le sexe" sheetId="2" r:id="rId2"/>
    <sheet name="Pop 7-15 ans selon le sexe" sheetId="3" r:id="rId3"/>
    <sheet name="Pop 13-15 selon le sexe" sheetId="4" r:id="rId4"/>
    <sheet name="Feuil1" sheetId="5" r:id="rId5"/>
    <sheet name="pop 13-16 ans selon le sexe" sheetId="6" r:id="rId6"/>
    <sheet name="Pop 13-19 ans selon le sexe" sheetId="7" r:id="rId7"/>
    <sheet name="Pop 16-18 ans" sheetId="8" r:id="rId8"/>
    <sheet name="Pop 17-19 ans selon le sexe" sheetId="9" r:id="rId9"/>
    <sheet name="Feuil2" sheetId="10" r:id="rId10"/>
  </sheets>
  <externalReferences>
    <externalReference r:id="rId11"/>
    <externalReference r:id="rId12"/>
  </externalReferences>
  <calcPr calcId="125725"/>
</workbook>
</file>

<file path=xl/calcChain.xml><?xml version="1.0" encoding="utf-8"?>
<calcChain xmlns="http://schemas.openxmlformats.org/spreadsheetml/2006/main">
  <c r="E139" i="9"/>
  <c r="B139"/>
  <c r="K113"/>
  <c r="H113"/>
  <c r="E113"/>
  <c r="B113"/>
  <c r="K83"/>
  <c r="H83"/>
  <c r="E83"/>
  <c r="B83"/>
  <c r="K57"/>
  <c r="H57"/>
  <c r="E57"/>
  <c r="B57"/>
  <c r="K27"/>
  <c r="H27"/>
  <c r="E27"/>
  <c r="E138"/>
  <c r="B138"/>
  <c r="K112"/>
  <c r="H112"/>
  <c r="E112"/>
  <c r="B112"/>
  <c r="K82"/>
  <c r="H82"/>
  <c r="E82"/>
  <c r="B82"/>
  <c r="K56"/>
  <c r="H56"/>
  <c r="E56"/>
  <c r="B56"/>
  <c r="K26"/>
  <c r="H26"/>
  <c r="E26"/>
  <c r="E137"/>
  <c r="B137"/>
  <c r="K111"/>
  <c r="H111"/>
  <c r="E111"/>
  <c r="B111"/>
  <c r="K81"/>
  <c r="H81"/>
  <c r="E81"/>
  <c r="B81"/>
  <c r="K55"/>
  <c r="H55"/>
  <c r="E55"/>
  <c r="B55"/>
  <c r="K25"/>
  <c r="H25"/>
  <c r="E25"/>
  <c r="E136"/>
  <c r="B136"/>
  <c r="K110"/>
  <c r="H110"/>
  <c r="E110"/>
  <c r="B110"/>
  <c r="K80"/>
  <c r="H80"/>
  <c r="E80"/>
  <c r="B80"/>
  <c r="K50"/>
  <c r="H50"/>
  <c r="E50"/>
  <c r="B50"/>
  <c r="K24"/>
  <c r="H24"/>
  <c r="E24"/>
  <c r="E135"/>
  <c r="B135"/>
  <c r="K109"/>
  <c r="H109"/>
  <c r="E109"/>
  <c r="B109"/>
  <c r="K79"/>
  <c r="H79"/>
  <c r="E79"/>
  <c r="B79"/>
  <c r="K49"/>
  <c r="H49"/>
  <c r="E49"/>
  <c r="B49"/>
  <c r="K23"/>
  <c r="H23"/>
  <c r="E23"/>
  <c r="E134"/>
  <c r="B134"/>
  <c r="K108"/>
  <c r="H108"/>
  <c r="E108"/>
  <c r="B108"/>
  <c r="K78"/>
  <c r="H78"/>
  <c r="E78"/>
  <c r="B78"/>
  <c r="K48"/>
  <c r="H48"/>
  <c r="E48"/>
  <c r="B48"/>
  <c r="K22"/>
  <c r="H22"/>
  <c r="E22"/>
  <c r="E133"/>
  <c r="B133"/>
  <c r="K107"/>
  <c r="H107"/>
  <c r="E107"/>
  <c r="B107"/>
  <c r="K77"/>
  <c r="H77"/>
  <c r="E77"/>
  <c r="B77"/>
  <c r="K47"/>
  <c r="H47"/>
  <c r="E47"/>
  <c r="B47"/>
  <c r="K21"/>
  <c r="H21"/>
  <c r="E21"/>
  <c r="E132"/>
  <c r="B132"/>
  <c r="K106"/>
  <c r="H106"/>
  <c r="E106"/>
  <c r="B106"/>
  <c r="K76"/>
  <c r="H76"/>
  <c r="E76"/>
  <c r="B76"/>
  <c r="K46"/>
  <c r="H46"/>
  <c r="E46"/>
  <c r="B46"/>
  <c r="K20"/>
  <c r="H20"/>
  <c r="E20"/>
  <c r="E131"/>
  <c r="B131"/>
  <c r="K105"/>
  <c r="H105"/>
  <c r="E105"/>
  <c r="B105"/>
  <c r="K75"/>
  <c r="H75"/>
  <c r="E75"/>
  <c r="B75"/>
  <c r="K45"/>
  <c r="H45"/>
  <c r="E45"/>
  <c r="B45"/>
  <c r="K19"/>
  <c r="H19"/>
  <c r="E19"/>
  <c r="E130"/>
  <c r="B130"/>
  <c r="K100"/>
  <c r="H100"/>
  <c r="E100"/>
  <c r="B100"/>
  <c r="K74"/>
  <c r="H74"/>
  <c r="E74"/>
  <c r="B74"/>
  <c r="K44"/>
  <c r="H44"/>
  <c r="E44"/>
  <c r="B44"/>
  <c r="K18"/>
  <c r="H18"/>
  <c r="E18"/>
  <c r="E129"/>
  <c r="B129"/>
  <c r="K99"/>
  <c r="H99"/>
  <c r="E99"/>
  <c r="B99"/>
  <c r="K73"/>
  <c r="H73"/>
  <c r="E73"/>
  <c r="B73"/>
  <c r="K43"/>
  <c r="H43"/>
  <c r="E43"/>
  <c r="B43"/>
  <c r="K17"/>
  <c r="H17"/>
  <c r="E17"/>
  <c r="E128"/>
  <c r="B128"/>
  <c r="K98"/>
  <c r="H98"/>
  <c r="E98"/>
  <c r="B98"/>
  <c r="K72"/>
  <c r="H72"/>
  <c r="E72"/>
  <c r="B72"/>
  <c r="K42"/>
  <c r="H42"/>
  <c r="E42"/>
  <c r="B42"/>
  <c r="K16"/>
  <c r="H16"/>
  <c r="E16"/>
  <c r="E127"/>
  <c r="B127"/>
  <c r="K97"/>
  <c r="H97"/>
  <c r="E97"/>
  <c r="B97"/>
  <c r="K71"/>
  <c r="H71"/>
  <c r="E71"/>
  <c r="B71"/>
  <c r="K41"/>
  <c r="H41"/>
  <c r="E41"/>
  <c r="B41"/>
  <c r="K15"/>
  <c r="H15"/>
  <c r="E15"/>
  <c r="E126"/>
  <c r="B126"/>
  <c r="K96"/>
  <c r="H96"/>
  <c r="E96"/>
  <c r="B96"/>
  <c r="K70"/>
  <c r="H70"/>
  <c r="E70"/>
  <c r="B70"/>
  <c r="K40"/>
  <c r="H40"/>
  <c r="E40"/>
  <c r="B40"/>
  <c r="K14"/>
  <c r="H14"/>
  <c r="E14"/>
  <c r="E125"/>
  <c r="B125"/>
  <c r="K95"/>
  <c r="H95"/>
  <c r="E95"/>
  <c r="B95"/>
  <c r="K69"/>
  <c r="H69"/>
  <c r="E69"/>
  <c r="B69"/>
  <c r="K39"/>
  <c r="H39"/>
  <c r="E39"/>
  <c r="B39"/>
  <c r="K13"/>
  <c r="H13"/>
  <c r="E13"/>
  <c r="E124"/>
  <c r="B124"/>
  <c r="K94"/>
  <c r="H94"/>
  <c r="E94"/>
  <c r="B94"/>
  <c r="K68"/>
  <c r="H68"/>
  <c r="E68"/>
  <c r="B68"/>
  <c r="K38"/>
  <c r="H38"/>
  <c r="E38"/>
  <c r="B38"/>
  <c r="K12"/>
  <c r="H12"/>
  <c r="E12"/>
  <c r="E123"/>
  <c r="B123"/>
  <c r="K93"/>
  <c r="H93"/>
  <c r="E93"/>
  <c r="B93"/>
  <c r="K67"/>
  <c r="H67"/>
  <c r="E67"/>
  <c r="B67"/>
  <c r="K37"/>
  <c r="H37"/>
  <c r="E37"/>
  <c r="B37"/>
  <c r="K11"/>
  <c r="H11"/>
  <c r="E11"/>
  <c r="E122"/>
  <c r="B122"/>
  <c r="K92"/>
  <c r="H92"/>
  <c r="E92"/>
  <c r="B92"/>
  <c r="K66"/>
  <c r="H66"/>
  <c r="E66"/>
  <c r="B66"/>
  <c r="K36"/>
  <c r="H36"/>
  <c r="E36"/>
  <c r="B36"/>
  <c r="K10"/>
  <c r="H10"/>
  <c r="E10"/>
  <c r="E121"/>
  <c r="B121"/>
  <c r="K91"/>
  <c r="H91"/>
  <c r="E91"/>
  <c r="B91"/>
  <c r="K65"/>
  <c r="H65"/>
  <c r="E65"/>
  <c r="B65"/>
  <c r="K35"/>
  <c r="H35"/>
  <c r="E35"/>
  <c r="B35"/>
  <c r="K9"/>
  <c r="H9"/>
  <c r="E9"/>
  <c r="E120"/>
  <c r="B120"/>
  <c r="K90"/>
  <c r="H90"/>
  <c r="E90"/>
  <c r="B90"/>
  <c r="K64"/>
  <c r="H64"/>
  <c r="E64"/>
  <c r="B64"/>
  <c r="K34"/>
  <c r="H34"/>
  <c r="E34"/>
  <c r="B34"/>
  <c r="K8"/>
  <c r="H8"/>
  <c r="E8"/>
  <c r="E119"/>
  <c r="B119"/>
  <c r="K89"/>
  <c r="H89"/>
  <c r="E89"/>
  <c r="B89"/>
  <c r="K63"/>
  <c r="H63"/>
  <c r="E63"/>
  <c r="B63"/>
  <c r="K33"/>
  <c r="H33"/>
  <c r="E33"/>
  <c r="B33"/>
  <c r="K7"/>
  <c r="H7"/>
  <c r="E7"/>
  <c r="E118"/>
  <c r="B118"/>
  <c r="K88"/>
  <c r="H88"/>
  <c r="E88"/>
  <c r="B88"/>
  <c r="K62"/>
  <c r="H62"/>
  <c r="E62"/>
  <c r="B62"/>
  <c r="K32"/>
  <c r="H32"/>
  <c r="E32"/>
  <c r="B32"/>
  <c r="K6"/>
  <c r="H6"/>
  <c r="E6"/>
  <c r="E117"/>
  <c r="B117"/>
  <c r="K87"/>
  <c r="H87"/>
  <c r="E87"/>
  <c r="B87"/>
  <c r="K61"/>
  <c r="H61"/>
  <c r="E61"/>
  <c r="B61"/>
  <c r="K31"/>
  <c r="H31"/>
  <c r="E31"/>
  <c r="B31"/>
  <c r="K5"/>
  <c r="H5"/>
  <c r="E5"/>
  <c r="F139"/>
  <c r="C139"/>
  <c r="L113"/>
  <c r="I113"/>
  <c r="F113"/>
  <c r="C113"/>
  <c r="L83"/>
  <c r="I83"/>
  <c r="F83"/>
  <c r="C83"/>
  <c r="L57"/>
  <c r="I57"/>
  <c r="F57"/>
  <c r="C57"/>
  <c r="L27"/>
  <c r="I27"/>
  <c r="F27"/>
  <c r="F138"/>
  <c r="C138"/>
  <c r="L112"/>
  <c r="I112"/>
  <c r="F112"/>
  <c r="C112"/>
  <c r="L82"/>
  <c r="I82"/>
  <c r="F82"/>
  <c r="C82"/>
  <c r="L56"/>
  <c r="I56"/>
  <c r="F56"/>
  <c r="C56"/>
  <c r="L26"/>
  <c r="I26"/>
  <c r="F26"/>
  <c r="F137"/>
  <c r="C137"/>
  <c r="L111"/>
  <c r="I111"/>
  <c r="F111"/>
  <c r="C111"/>
  <c r="L81"/>
  <c r="I81"/>
  <c r="F81"/>
  <c r="C81"/>
  <c r="L55"/>
  <c r="I55"/>
  <c r="F55"/>
  <c r="C55"/>
  <c r="L25"/>
  <c r="I25"/>
  <c r="F25"/>
  <c r="F136"/>
  <c r="C136"/>
  <c r="L110"/>
  <c r="I110"/>
  <c r="F110"/>
  <c r="C110"/>
  <c r="L80"/>
  <c r="I80"/>
  <c r="F80"/>
  <c r="C80"/>
  <c r="L50"/>
  <c r="I50"/>
  <c r="F50"/>
  <c r="C50"/>
  <c r="L24"/>
  <c r="I24"/>
  <c r="F24"/>
  <c r="F135"/>
  <c r="C135"/>
  <c r="L109"/>
  <c r="I109"/>
  <c r="F109"/>
  <c r="C109"/>
  <c r="L79"/>
  <c r="I79"/>
  <c r="F79"/>
  <c r="C79"/>
  <c r="L49"/>
  <c r="I49"/>
  <c r="F49"/>
  <c r="C49"/>
  <c r="L23"/>
  <c r="I23"/>
  <c r="F23"/>
  <c r="F134"/>
  <c r="C134"/>
  <c r="L108"/>
  <c r="I108"/>
  <c r="F108"/>
  <c r="C108"/>
  <c r="L78"/>
  <c r="I78"/>
  <c r="F78"/>
  <c r="C78"/>
  <c r="L48"/>
  <c r="I48"/>
  <c r="F48"/>
  <c r="C48"/>
  <c r="L22"/>
  <c r="I22"/>
  <c r="F22"/>
  <c r="F133"/>
  <c r="C133"/>
  <c r="L107"/>
  <c r="I107"/>
  <c r="F107"/>
  <c r="C107"/>
  <c r="L77"/>
  <c r="I77"/>
  <c r="F77"/>
  <c r="C77"/>
  <c r="L47"/>
  <c r="I47"/>
  <c r="F47"/>
  <c r="C47"/>
  <c r="L21"/>
  <c r="I21"/>
  <c r="F21"/>
  <c r="F132"/>
  <c r="C132"/>
  <c r="L106"/>
  <c r="I106"/>
  <c r="F106"/>
  <c r="C106"/>
  <c r="L76"/>
  <c r="I76"/>
  <c r="F76"/>
  <c r="C76"/>
  <c r="L46"/>
  <c r="I46"/>
  <c r="F46"/>
  <c r="C46"/>
  <c r="L20"/>
  <c r="I20"/>
  <c r="F20"/>
  <c r="F131"/>
  <c r="C131"/>
  <c r="L105"/>
  <c r="I105"/>
  <c r="F105"/>
  <c r="C105"/>
  <c r="L75"/>
  <c r="I75"/>
  <c r="F75"/>
  <c r="C75"/>
  <c r="L45"/>
  <c r="I45"/>
  <c r="F45"/>
  <c r="C45"/>
  <c r="L19"/>
  <c r="I19"/>
  <c r="F19"/>
  <c r="F130"/>
  <c r="C130"/>
  <c r="L100"/>
  <c r="I100"/>
  <c r="F100"/>
  <c r="C100"/>
  <c r="L74"/>
  <c r="I74"/>
  <c r="F74"/>
  <c r="C74"/>
  <c r="L44"/>
  <c r="I44"/>
  <c r="F44"/>
  <c r="C44"/>
  <c r="L18"/>
  <c r="I18"/>
  <c r="F18"/>
  <c r="F129"/>
  <c r="C129"/>
  <c r="L99"/>
  <c r="I99"/>
  <c r="F99"/>
  <c r="C99"/>
  <c r="L73"/>
  <c r="I73"/>
  <c r="F73"/>
  <c r="C73"/>
  <c r="L43"/>
  <c r="I43"/>
  <c r="F43"/>
  <c r="C43"/>
  <c r="L17"/>
  <c r="I17"/>
  <c r="F17"/>
  <c r="F128"/>
  <c r="C128"/>
  <c r="L98"/>
  <c r="I98"/>
  <c r="F98"/>
  <c r="C98"/>
  <c r="L72"/>
  <c r="I72"/>
  <c r="F72"/>
  <c r="C72"/>
  <c r="L42"/>
  <c r="I42"/>
  <c r="F42"/>
  <c r="C42"/>
  <c r="L16"/>
  <c r="I16"/>
  <c r="F16"/>
  <c r="F127"/>
  <c r="C127"/>
  <c r="L97"/>
  <c r="I97"/>
  <c r="F97"/>
  <c r="C97"/>
  <c r="L71"/>
  <c r="I71"/>
  <c r="F71"/>
  <c r="C71"/>
  <c r="L41"/>
  <c r="I41"/>
  <c r="F41"/>
  <c r="C41"/>
  <c r="L15"/>
  <c r="I15"/>
  <c r="F15"/>
  <c r="F126"/>
  <c r="C126"/>
  <c r="L96"/>
  <c r="I96"/>
  <c r="F96"/>
  <c r="C96"/>
  <c r="L70"/>
  <c r="I70"/>
  <c r="F70"/>
  <c r="C70"/>
  <c r="L40"/>
  <c r="I40"/>
  <c r="F40"/>
  <c r="C40"/>
  <c r="L14"/>
  <c r="I14"/>
  <c r="F14"/>
  <c r="F125"/>
  <c r="C125"/>
  <c r="L95"/>
  <c r="I95"/>
  <c r="F95"/>
  <c r="C95"/>
  <c r="L69"/>
  <c r="I69"/>
  <c r="F69"/>
  <c r="C69"/>
  <c r="L39"/>
  <c r="I39"/>
  <c r="F39"/>
  <c r="C39"/>
  <c r="L13"/>
  <c r="I13"/>
  <c r="F13"/>
  <c r="F124"/>
  <c r="C124"/>
  <c r="L94"/>
  <c r="I94"/>
  <c r="F94"/>
  <c r="C94"/>
  <c r="L68"/>
  <c r="I68"/>
  <c r="F68"/>
  <c r="C68"/>
  <c r="L38"/>
  <c r="I38"/>
  <c r="F38"/>
  <c r="C38"/>
  <c r="L12"/>
  <c r="I12"/>
  <c r="F12"/>
  <c r="F123"/>
  <c r="C123"/>
  <c r="L93"/>
  <c r="I93"/>
  <c r="F93"/>
  <c r="C93"/>
  <c r="L67"/>
  <c r="I67"/>
  <c r="F67"/>
  <c r="C67"/>
  <c r="L37"/>
  <c r="I37"/>
  <c r="F37"/>
  <c r="C37"/>
  <c r="L11"/>
  <c r="I11"/>
  <c r="F11"/>
  <c r="F122"/>
  <c r="C122"/>
  <c r="L92"/>
  <c r="I92"/>
  <c r="F92"/>
  <c r="C92"/>
  <c r="L66"/>
  <c r="I66"/>
  <c r="F66"/>
  <c r="C66"/>
  <c r="L36"/>
  <c r="I36"/>
  <c r="F36"/>
  <c r="C36"/>
  <c r="L10"/>
  <c r="I10"/>
  <c r="F10"/>
  <c r="F121"/>
  <c r="C121"/>
  <c r="L91"/>
  <c r="I91"/>
  <c r="F91"/>
  <c r="C91"/>
  <c r="L65"/>
  <c r="I65"/>
  <c r="F65"/>
  <c r="C65"/>
  <c r="L35"/>
  <c r="I35"/>
  <c r="F35"/>
  <c r="C35"/>
  <c r="L9"/>
  <c r="I9"/>
  <c r="F9"/>
  <c r="F120"/>
  <c r="C120"/>
  <c r="L90"/>
  <c r="I90"/>
  <c r="F90"/>
  <c r="C90"/>
  <c r="L64"/>
  <c r="I64"/>
  <c r="F64"/>
  <c r="C64"/>
  <c r="L34"/>
  <c r="I34"/>
  <c r="F34"/>
  <c r="C34"/>
  <c r="L8"/>
  <c r="I8"/>
  <c r="F8"/>
  <c r="F119"/>
  <c r="C119"/>
  <c r="L89"/>
  <c r="I89"/>
  <c r="F89"/>
  <c r="C89"/>
  <c r="L63"/>
  <c r="I63"/>
  <c r="F63"/>
  <c r="C63"/>
  <c r="L33"/>
  <c r="I33"/>
  <c r="F33"/>
  <c r="C33"/>
  <c r="L7"/>
  <c r="I7"/>
  <c r="F7"/>
  <c r="F118"/>
  <c r="C118"/>
  <c r="L88"/>
  <c r="I88"/>
  <c r="F88"/>
  <c r="C88"/>
  <c r="L62"/>
  <c r="I62"/>
  <c r="F62"/>
  <c r="C62"/>
  <c r="L32"/>
  <c r="I32"/>
  <c r="F32"/>
  <c r="C32"/>
  <c r="L6"/>
  <c r="I6"/>
  <c r="F6"/>
  <c r="F117"/>
  <c r="C117"/>
  <c r="L87"/>
  <c r="I87"/>
  <c r="F87"/>
  <c r="C87"/>
  <c r="L61"/>
  <c r="I61"/>
  <c r="F61"/>
  <c r="C61"/>
  <c r="L31"/>
  <c r="I31"/>
  <c r="F31"/>
  <c r="C31"/>
  <c r="L5"/>
  <c r="I5"/>
  <c r="F5"/>
  <c r="I108" i="8"/>
  <c r="E140"/>
  <c r="B140"/>
  <c r="K113"/>
  <c r="H113"/>
  <c r="E113"/>
  <c r="B113"/>
  <c r="K83"/>
  <c r="H83"/>
  <c r="E83"/>
  <c r="B83"/>
  <c r="K57"/>
  <c r="H57"/>
  <c r="E57"/>
  <c r="B57"/>
  <c r="K27"/>
  <c r="H27"/>
  <c r="E27"/>
  <c r="E139"/>
  <c r="B139"/>
  <c r="K112"/>
  <c r="H112"/>
  <c r="E112"/>
  <c r="B112"/>
  <c r="K82"/>
  <c r="H82"/>
  <c r="E82"/>
  <c r="B82"/>
  <c r="K56"/>
  <c r="H56"/>
  <c r="E56"/>
  <c r="B56"/>
  <c r="K26"/>
  <c r="H26"/>
  <c r="E26"/>
  <c r="E138"/>
  <c r="B138"/>
  <c r="K111"/>
  <c r="H111"/>
  <c r="E111"/>
  <c r="B111"/>
  <c r="K81"/>
  <c r="H81"/>
  <c r="E81"/>
  <c r="B81"/>
  <c r="K55"/>
  <c r="H55"/>
  <c r="E55"/>
  <c r="B55"/>
  <c r="K25"/>
  <c r="H25"/>
  <c r="E25"/>
  <c r="E137"/>
  <c r="B137"/>
  <c r="K110"/>
  <c r="H110"/>
  <c r="E110"/>
  <c r="B110"/>
  <c r="K80"/>
  <c r="H80"/>
  <c r="E80"/>
  <c r="B80"/>
  <c r="K50"/>
  <c r="H50"/>
  <c r="E50"/>
  <c r="B50"/>
  <c r="K24"/>
  <c r="H24"/>
  <c r="E24"/>
  <c r="E136"/>
  <c r="B136"/>
  <c r="K109"/>
  <c r="H109"/>
  <c r="E109"/>
  <c r="B109"/>
  <c r="K79"/>
  <c r="H79"/>
  <c r="E79"/>
  <c r="B79"/>
  <c r="K49"/>
  <c r="H49"/>
  <c r="E49"/>
  <c r="B49"/>
  <c r="K23"/>
  <c r="H23"/>
  <c r="E23"/>
  <c r="E135"/>
  <c r="B135"/>
  <c r="K108"/>
  <c r="H108"/>
  <c r="E108"/>
  <c r="B108"/>
  <c r="K78"/>
  <c r="H78"/>
  <c r="E78"/>
  <c r="B78"/>
  <c r="K48"/>
  <c r="H48"/>
  <c r="E48"/>
  <c r="B48"/>
  <c r="K22"/>
  <c r="H22"/>
  <c r="E22"/>
  <c r="E134"/>
  <c r="B134"/>
  <c r="K107"/>
  <c r="H107"/>
  <c r="E107"/>
  <c r="B107"/>
  <c r="K77"/>
  <c r="H77"/>
  <c r="E77"/>
  <c r="B77"/>
  <c r="K47"/>
  <c r="H47"/>
  <c r="E47"/>
  <c r="B47"/>
  <c r="K21"/>
  <c r="H21"/>
  <c r="E21"/>
  <c r="E133"/>
  <c r="B133"/>
  <c r="K106"/>
  <c r="H106"/>
  <c r="E106"/>
  <c r="B106"/>
  <c r="K76"/>
  <c r="H76"/>
  <c r="E76"/>
  <c r="B76"/>
  <c r="K46"/>
  <c r="H46"/>
  <c r="E46"/>
  <c r="B46"/>
  <c r="K20"/>
  <c r="H20"/>
  <c r="E20"/>
  <c r="E132"/>
  <c r="B132"/>
  <c r="K105"/>
  <c r="H105"/>
  <c r="E105"/>
  <c r="B105"/>
  <c r="K75"/>
  <c r="H75"/>
  <c r="E75"/>
  <c r="B75"/>
  <c r="K45"/>
  <c r="H45"/>
  <c r="E45"/>
  <c r="B45"/>
  <c r="K19"/>
  <c r="H19"/>
  <c r="E19"/>
  <c r="E131"/>
  <c r="B131"/>
  <c r="K100"/>
  <c r="H100"/>
  <c r="E100"/>
  <c r="B100"/>
  <c r="K74"/>
  <c r="H74"/>
  <c r="E74"/>
  <c r="B74"/>
  <c r="K44"/>
  <c r="H44"/>
  <c r="E44"/>
  <c r="B44"/>
  <c r="K18"/>
  <c r="H18"/>
  <c r="E18"/>
  <c r="E130"/>
  <c r="B130"/>
  <c r="K99"/>
  <c r="H99"/>
  <c r="E99"/>
  <c r="B99"/>
  <c r="K73"/>
  <c r="H73"/>
  <c r="E73"/>
  <c r="B73"/>
  <c r="K43"/>
  <c r="H43"/>
  <c r="E43"/>
  <c r="B43"/>
  <c r="K17"/>
  <c r="H17"/>
  <c r="E17"/>
  <c r="E129"/>
  <c r="B129"/>
  <c r="K98"/>
  <c r="H98"/>
  <c r="E98"/>
  <c r="B98"/>
  <c r="K72"/>
  <c r="H72"/>
  <c r="E72"/>
  <c r="B72"/>
  <c r="K42"/>
  <c r="H42"/>
  <c r="E42"/>
  <c r="B42"/>
  <c r="K16"/>
  <c r="H16"/>
  <c r="E16"/>
  <c r="E128"/>
  <c r="B128"/>
  <c r="K97"/>
  <c r="H97"/>
  <c r="E97"/>
  <c r="B97"/>
  <c r="K71"/>
  <c r="H71"/>
  <c r="E71"/>
  <c r="B71"/>
  <c r="K41"/>
  <c r="H41"/>
  <c r="E41"/>
  <c r="B41"/>
  <c r="K15"/>
  <c r="H15"/>
  <c r="E15"/>
  <c r="E127"/>
  <c r="B127"/>
  <c r="K96"/>
  <c r="H96"/>
  <c r="E96"/>
  <c r="B96"/>
  <c r="K70"/>
  <c r="H70"/>
  <c r="E70"/>
  <c r="B70"/>
  <c r="K40"/>
  <c r="H40"/>
  <c r="E40"/>
  <c r="B40"/>
  <c r="K14"/>
  <c r="H14"/>
  <c r="E14"/>
  <c r="E126"/>
  <c r="B126"/>
  <c r="K95"/>
  <c r="H95"/>
  <c r="E95"/>
  <c r="B95"/>
  <c r="K69"/>
  <c r="H69"/>
  <c r="E69"/>
  <c r="B69"/>
  <c r="K39"/>
  <c r="H39"/>
  <c r="E39"/>
  <c r="B39"/>
  <c r="K13"/>
  <c r="H13"/>
  <c r="E13"/>
  <c r="E125"/>
  <c r="B125"/>
  <c r="K94"/>
  <c r="H94"/>
  <c r="E94"/>
  <c r="B94"/>
  <c r="K68"/>
  <c r="H68"/>
  <c r="E68"/>
  <c r="B68"/>
  <c r="K38"/>
  <c r="H38"/>
  <c r="E38"/>
  <c r="B38"/>
  <c r="K12"/>
  <c r="H12"/>
  <c r="E12"/>
  <c r="E124"/>
  <c r="B124"/>
  <c r="K93"/>
  <c r="H93"/>
  <c r="E93"/>
  <c r="B93"/>
  <c r="K67"/>
  <c r="H67"/>
  <c r="E67"/>
  <c r="B67"/>
  <c r="K37"/>
  <c r="H37"/>
  <c r="E37"/>
  <c r="B37"/>
  <c r="K11"/>
  <c r="H11"/>
  <c r="E11"/>
  <c r="E123"/>
  <c r="B123"/>
  <c r="K92"/>
  <c r="H92"/>
  <c r="E92"/>
  <c r="B92"/>
  <c r="K66"/>
  <c r="H66"/>
  <c r="E66"/>
  <c r="B66"/>
  <c r="K36"/>
  <c r="H36"/>
  <c r="E36"/>
  <c r="B36"/>
  <c r="K10"/>
  <c r="H10"/>
  <c r="E10"/>
  <c r="E122"/>
  <c r="B122"/>
  <c r="K91"/>
  <c r="H91"/>
  <c r="E91"/>
  <c r="B91"/>
  <c r="K65"/>
  <c r="H65"/>
  <c r="E65"/>
  <c r="B65"/>
  <c r="K35"/>
  <c r="H35"/>
  <c r="E35"/>
  <c r="B35"/>
  <c r="K9"/>
  <c r="H9"/>
  <c r="E9"/>
  <c r="E121"/>
  <c r="B121"/>
  <c r="K90"/>
  <c r="H90"/>
  <c r="E90"/>
  <c r="B90"/>
  <c r="K64"/>
  <c r="H64"/>
  <c r="E64"/>
  <c r="B64"/>
  <c r="K34"/>
  <c r="H34"/>
  <c r="E34"/>
  <c r="B34"/>
  <c r="K8"/>
  <c r="H8"/>
  <c r="E8"/>
  <c r="E120"/>
  <c r="B120"/>
  <c r="K89"/>
  <c r="H89"/>
  <c r="E89"/>
  <c r="B89"/>
  <c r="K63"/>
  <c r="H63"/>
  <c r="E63"/>
  <c r="B63"/>
  <c r="K33"/>
  <c r="H33"/>
  <c r="E33"/>
  <c r="B33"/>
  <c r="K7"/>
  <c r="H7"/>
  <c r="E7"/>
  <c r="E119"/>
  <c r="B119"/>
  <c r="K88"/>
  <c r="H88"/>
  <c r="E88"/>
  <c r="B88"/>
  <c r="K62"/>
  <c r="H62"/>
  <c r="E62"/>
  <c r="B62"/>
  <c r="K32"/>
  <c r="H32"/>
  <c r="E32"/>
  <c r="B32"/>
  <c r="K6"/>
  <c r="H6"/>
  <c r="E6"/>
  <c r="E118"/>
  <c r="B118"/>
  <c r="K87"/>
  <c r="H87"/>
  <c r="E87"/>
  <c r="B87"/>
  <c r="K61"/>
  <c r="H61"/>
  <c r="E61"/>
  <c r="B61"/>
  <c r="K31"/>
  <c r="H31"/>
  <c r="E31"/>
  <c r="B31"/>
  <c r="K5"/>
  <c r="H5"/>
  <c r="E5"/>
  <c r="F140"/>
  <c r="C140"/>
  <c r="L113"/>
  <c r="I113"/>
  <c r="F113"/>
  <c r="C113"/>
  <c r="L83"/>
  <c r="I83"/>
  <c r="F83"/>
  <c r="C83"/>
  <c r="L57"/>
  <c r="I57"/>
  <c r="F57"/>
  <c r="C57"/>
  <c r="L27"/>
  <c r="I27"/>
  <c r="F27"/>
  <c r="F139"/>
  <c r="C139"/>
  <c r="L112"/>
  <c r="I112"/>
  <c r="F112"/>
  <c r="C112"/>
  <c r="L82"/>
  <c r="I82"/>
  <c r="F82"/>
  <c r="C82"/>
  <c r="L56"/>
  <c r="I56"/>
  <c r="F56"/>
  <c r="C56"/>
  <c r="L26"/>
  <c r="I26"/>
  <c r="F26"/>
  <c r="F138"/>
  <c r="C138"/>
  <c r="L111"/>
  <c r="I111"/>
  <c r="F111"/>
  <c r="C111"/>
  <c r="L81"/>
  <c r="I81"/>
  <c r="F81"/>
  <c r="C81"/>
  <c r="L55"/>
  <c r="I55"/>
  <c r="F55"/>
  <c r="C55"/>
  <c r="L25"/>
  <c r="I25"/>
  <c r="F25"/>
  <c r="F137"/>
  <c r="C137"/>
  <c r="L110"/>
  <c r="I110"/>
  <c r="F110"/>
  <c r="C110"/>
  <c r="L80"/>
  <c r="I80"/>
  <c r="F80"/>
  <c r="C80"/>
  <c r="L50"/>
  <c r="I50"/>
  <c r="F50"/>
  <c r="C50"/>
  <c r="L24"/>
  <c r="I24"/>
  <c r="F24"/>
  <c r="F136"/>
  <c r="C136"/>
  <c r="L109"/>
  <c r="I109"/>
  <c r="F109"/>
  <c r="C109"/>
  <c r="L79"/>
  <c r="I79"/>
  <c r="F79"/>
  <c r="C79"/>
  <c r="L49"/>
  <c r="I49"/>
  <c r="F49"/>
  <c r="C49"/>
  <c r="L23"/>
  <c r="I23"/>
  <c r="F23"/>
  <c r="F135"/>
  <c r="C135"/>
  <c r="L108"/>
  <c r="F108"/>
  <c r="C108"/>
  <c r="L78"/>
  <c r="I78"/>
  <c r="F78"/>
  <c r="C78"/>
  <c r="L48"/>
  <c r="I48"/>
  <c r="F48"/>
  <c r="C48"/>
  <c r="L22"/>
  <c r="I22"/>
  <c r="F22"/>
  <c r="F134"/>
  <c r="C134"/>
  <c r="L107"/>
  <c r="I107"/>
  <c r="F107"/>
  <c r="C107"/>
  <c r="L77"/>
  <c r="I77"/>
  <c r="F77"/>
  <c r="C77"/>
  <c r="L47"/>
  <c r="I47"/>
  <c r="F47"/>
  <c r="C47"/>
  <c r="L21"/>
  <c r="I21"/>
  <c r="F21"/>
  <c r="F133"/>
  <c r="C133"/>
  <c r="L106"/>
  <c r="I106"/>
  <c r="F106"/>
  <c r="C106"/>
  <c r="L76"/>
  <c r="I76"/>
  <c r="F76"/>
  <c r="C76"/>
  <c r="L46"/>
  <c r="I46"/>
  <c r="F46"/>
  <c r="C46"/>
  <c r="L20"/>
  <c r="I20"/>
  <c r="F20"/>
  <c r="F132"/>
  <c r="C132"/>
  <c r="L105"/>
  <c r="I105"/>
  <c r="F105"/>
  <c r="C105"/>
  <c r="L75"/>
  <c r="I75"/>
  <c r="F75"/>
  <c r="C75"/>
  <c r="L45"/>
  <c r="I45"/>
  <c r="F45"/>
  <c r="C45"/>
  <c r="L19"/>
  <c r="I19"/>
  <c r="F19"/>
  <c r="F131"/>
  <c r="C131"/>
  <c r="L100"/>
  <c r="I100"/>
  <c r="F100"/>
  <c r="C100"/>
  <c r="L74"/>
  <c r="I74"/>
  <c r="F74"/>
  <c r="C74"/>
  <c r="L44"/>
  <c r="I44"/>
  <c r="F44"/>
  <c r="C44"/>
  <c r="L18"/>
  <c r="I18"/>
  <c r="F18"/>
  <c r="F130"/>
  <c r="C130"/>
  <c r="L99"/>
  <c r="I99"/>
  <c r="F99"/>
  <c r="C99"/>
  <c r="L73"/>
  <c r="I73"/>
  <c r="F73"/>
  <c r="C73"/>
  <c r="L43"/>
  <c r="I43"/>
  <c r="F43"/>
  <c r="C43"/>
  <c r="L17"/>
  <c r="I17"/>
  <c r="F17"/>
  <c r="F129"/>
  <c r="C129"/>
  <c r="L98"/>
  <c r="I98"/>
  <c r="F98"/>
  <c r="C98"/>
  <c r="L72"/>
  <c r="I72"/>
  <c r="F72"/>
  <c r="C72"/>
  <c r="L42"/>
  <c r="I42"/>
  <c r="F42"/>
  <c r="C42"/>
  <c r="L16"/>
  <c r="I16"/>
  <c r="F16"/>
  <c r="F128"/>
  <c r="C128"/>
  <c r="L97"/>
  <c r="I97"/>
  <c r="F97"/>
  <c r="C97"/>
  <c r="L71"/>
  <c r="I71"/>
  <c r="F71"/>
  <c r="C71"/>
  <c r="L41"/>
  <c r="I41"/>
  <c r="F41"/>
  <c r="C41"/>
  <c r="L15"/>
  <c r="I15"/>
  <c r="F15"/>
  <c r="F127"/>
  <c r="C127"/>
  <c r="L96"/>
  <c r="I96"/>
  <c r="F96"/>
  <c r="C96"/>
  <c r="L70"/>
  <c r="I70"/>
  <c r="F70"/>
  <c r="C70"/>
  <c r="L40"/>
  <c r="I40"/>
  <c r="F40"/>
  <c r="C40"/>
  <c r="L14"/>
  <c r="I14"/>
  <c r="F14"/>
  <c r="F126"/>
  <c r="C126"/>
  <c r="L95"/>
  <c r="I95"/>
  <c r="F95"/>
  <c r="C95"/>
  <c r="L69"/>
  <c r="I69"/>
  <c r="F69"/>
  <c r="C69"/>
  <c r="L39"/>
  <c r="I39"/>
  <c r="F39"/>
  <c r="C39"/>
  <c r="L13"/>
  <c r="I13"/>
  <c r="F13"/>
  <c r="F125"/>
  <c r="C125"/>
  <c r="L94"/>
  <c r="I94"/>
  <c r="F94"/>
  <c r="C94"/>
  <c r="L68"/>
  <c r="I68"/>
  <c r="F68"/>
  <c r="C68"/>
  <c r="L38"/>
  <c r="I38"/>
  <c r="F38"/>
  <c r="C38"/>
  <c r="L12"/>
  <c r="I12"/>
  <c r="F12"/>
  <c r="F124"/>
  <c r="C124"/>
  <c r="L93"/>
  <c r="I93"/>
  <c r="F93"/>
  <c r="C93"/>
  <c r="L67"/>
  <c r="I67"/>
  <c r="F67"/>
  <c r="C67"/>
  <c r="L37"/>
  <c r="I37"/>
  <c r="F37"/>
  <c r="C37"/>
  <c r="L11"/>
  <c r="I11"/>
  <c r="F11"/>
  <c r="F123"/>
  <c r="C123"/>
  <c r="L92"/>
  <c r="I92"/>
  <c r="F92"/>
  <c r="C92"/>
  <c r="L66"/>
  <c r="I66"/>
  <c r="F66"/>
  <c r="C66"/>
  <c r="L36"/>
  <c r="I36"/>
  <c r="F36"/>
  <c r="C36"/>
  <c r="L10"/>
  <c r="I10"/>
  <c r="F10"/>
  <c r="F122"/>
  <c r="C122"/>
  <c r="L91"/>
  <c r="I91"/>
  <c r="F91"/>
  <c r="C91"/>
  <c r="L65"/>
  <c r="I65"/>
  <c r="F65"/>
  <c r="C65"/>
  <c r="L35"/>
  <c r="I35"/>
  <c r="F35"/>
  <c r="C35"/>
  <c r="L9"/>
  <c r="I9"/>
  <c r="F9"/>
  <c r="F121"/>
  <c r="C121"/>
  <c r="L90"/>
  <c r="I90"/>
  <c r="F90"/>
  <c r="C90"/>
  <c r="L64"/>
  <c r="I64"/>
  <c r="F64"/>
  <c r="C64"/>
  <c r="L34"/>
  <c r="I34"/>
  <c r="F34"/>
  <c r="C34"/>
  <c r="L8"/>
  <c r="I8"/>
  <c r="F8"/>
  <c r="F120"/>
  <c r="C120"/>
  <c r="L89"/>
  <c r="I89"/>
  <c r="F89"/>
  <c r="C89"/>
  <c r="L63"/>
  <c r="I63"/>
  <c r="F63"/>
  <c r="C63"/>
  <c r="L33"/>
  <c r="I33"/>
  <c r="F33"/>
  <c r="C33"/>
  <c r="L7"/>
  <c r="I7"/>
  <c r="F7"/>
  <c r="F119"/>
  <c r="C119"/>
  <c r="L88"/>
  <c r="I88"/>
  <c r="F88"/>
  <c r="C88"/>
  <c r="L62"/>
  <c r="I62"/>
  <c r="F62"/>
  <c r="C62"/>
  <c r="L32"/>
  <c r="I32"/>
  <c r="F32"/>
  <c r="C32"/>
  <c r="L6"/>
  <c r="I6"/>
  <c r="F6"/>
  <c r="F118"/>
  <c r="C118"/>
  <c r="L87"/>
  <c r="I87"/>
  <c r="F87"/>
  <c r="C87"/>
  <c r="L61"/>
  <c r="I61"/>
  <c r="F61"/>
  <c r="C61"/>
  <c r="L31"/>
  <c r="I31"/>
  <c r="F31"/>
  <c r="C31"/>
  <c r="L5"/>
  <c r="I5"/>
  <c r="F5"/>
  <c r="K5" i="7"/>
  <c r="L5"/>
  <c r="K6"/>
  <c r="L6"/>
  <c r="K7"/>
  <c r="L7"/>
  <c r="K8"/>
  <c r="L8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E87"/>
  <c r="F5"/>
  <c r="I5"/>
  <c r="C31"/>
  <c r="F31"/>
  <c r="I31"/>
  <c r="L31"/>
  <c r="C61"/>
  <c r="F61"/>
  <c r="I61"/>
  <c r="L61"/>
  <c r="C87"/>
  <c r="F87"/>
  <c r="I87"/>
  <c r="L87"/>
  <c r="C118"/>
  <c r="E118"/>
  <c r="F6"/>
  <c r="I6"/>
  <c r="C32"/>
  <c r="F32"/>
  <c r="I32"/>
  <c r="L32"/>
  <c r="C62"/>
  <c r="F62"/>
  <c r="I62"/>
  <c r="L62"/>
  <c r="C88"/>
  <c r="F88"/>
  <c r="I88"/>
  <c r="L88"/>
  <c r="C119"/>
  <c r="E119"/>
  <c r="F7"/>
  <c r="I7"/>
  <c r="C33"/>
  <c r="F33"/>
  <c r="I33"/>
  <c r="L33"/>
  <c r="C63"/>
  <c r="F63"/>
  <c r="I63"/>
  <c r="L63"/>
  <c r="C89"/>
  <c r="F89"/>
  <c r="I89"/>
  <c r="L89"/>
  <c r="C120"/>
  <c r="E120"/>
  <c r="F8"/>
  <c r="I8"/>
  <c r="C34"/>
  <c r="F34"/>
  <c r="I34"/>
  <c r="L34"/>
  <c r="C64"/>
  <c r="F64"/>
  <c r="I64"/>
  <c r="L64"/>
  <c r="C90"/>
  <c r="F90"/>
  <c r="I90"/>
  <c r="L90"/>
  <c r="C121"/>
  <c r="E121"/>
  <c r="F9"/>
  <c r="I9"/>
  <c r="C35"/>
  <c r="F35"/>
  <c r="I35"/>
  <c r="L35"/>
  <c r="C65"/>
  <c r="F65"/>
  <c r="I65"/>
  <c r="L65"/>
  <c r="C91"/>
  <c r="F91"/>
  <c r="I91"/>
  <c r="L91"/>
  <c r="C122"/>
  <c r="E122"/>
  <c r="F10"/>
  <c r="I10"/>
  <c r="C36"/>
  <c r="F36"/>
  <c r="I36"/>
  <c r="L36"/>
  <c r="C66"/>
  <c r="F66"/>
  <c r="I66"/>
  <c r="L66"/>
  <c r="C92"/>
  <c r="F92"/>
  <c r="I92"/>
  <c r="L92"/>
  <c r="C123"/>
  <c r="E123"/>
  <c r="F11"/>
  <c r="I11"/>
  <c r="C37"/>
  <c r="F37"/>
  <c r="I37"/>
  <c r="L37"/>
  <c r="C67"/>
  <c r="F67"/>
  <c r="I67"/>
  <c r="L67"/>
  <c r="C93"/>
  <c r="F93"/>
  <c r="I93"/>
  <c r="L93"/>
  <c r="C124"/>
  <c r="E124"/>
  <c r="F12"/>
  <c r="I12"/>
  <c r="C38"/>
  <c r="F38"/>
  <c r="I38"/>
  <c r="L38"/>
  <c r="C68"/>
  <c r="F68"/>
  <c r="I68"/>
  <c r="L68"/>
  <c r="C94"/>
  <c r="F94"/>
  <c r="I94"/>
  <c r="L94"/>
  <c r="C125"/>
  <c r="E125"/>
  <c r="F13"/>
  <c r="I13"/>
  <c r="C39"/>
  <c r="F39"/>
  <c r="I39"/>
  <c r="L39"/>
  <c r="C69"/>
  <c r="F69"/>
  <c r="I69"/>
  <c r="L69"/>
  <c r="C95"/>
  <c r="F95"/>
  <c r="I95"/>
  <c r="L95"/>
  <c r="C126"/>
  <c r="E126"/>
  <c r="F14"/>
  <c r="I14"/>
  <c r="C40"/>
  <c r="F40"/>
  <c r="I40"/>
  <c r="L40"/>
  <c r="C70"/>
  <c r="F70"/>
  <c r="I70"/>
  <c r="L70"/>
  <c r="C96"/>
  <c r="F96"/>
  <c r="I96"/>
  <c r="L96"/>
  <c r="C127"/>
  <c r="E127"/>
  <c r="F15"/>
  <c r="I15"/>
  <c r="C41"/>
  <c r="F41"/>
  <c r="I41"/>
  <c r="L41"/>
  <c r="C71"/>
  <c r="F71"/>
  <c r="I71"/>
  <c r="L71"/>
  <c r="C97"/>
  <c r="F97"/>
  <c r="I97"/>
  <c r="L97"/>
  <c r="C128"/>
  <c r="E128"/>
  <c r="F16"/>
  <c r="I16"/>
  <c r="C42"/>
  <c r="F42"/>
  <c r="I42"/>
  <c r="L42"/>
  <c r="C72"/>
  <c r="F72"/>
  <c r="I72"/>
  <c r="L72"/>
  <c r="C98"/>
  <c r="F98"/>
  <c r="I98"/>
  <c r="L98"/>
  <c r="C129"/>
  <c r="E129"/>
  <c r="F17"/>
  <c r="I17"/>
  <c r="C43"/>
  <c r="F43"/>
  <c r="I43"/>
  <c r="L43"/>
  <c r="C73"/>
  <c r="F73"/>
  <c r="I73"/>
  <c r="L73"/>
  <c r="C99"/>
  <c r="F99"/>
  <c r="I99"/>
  <c r="L99"/>
  <c r="C130"/>
  <c r="E130"/>
  <c r="F18"/>
  <c r="I18"/>
  <c r="C44"/>
  <c r="F44"/>
  <c r="I44"/>
  <c r="L44"/>
  <c r="C74"/>
  <c r="F74"/>
  <c r="I74"/>
  <c r="L74"/>
  <c r="C100"/>
  <c r="F100"/>
  <c r="I100"/>
  <c r="L100"/>
  <c r="C131"/>
  <c r="E131"/>
  <c r="F19"/>
  <c r="I19"/>
  <c r="C45"/>
  <c r="F45"/>
  <c r="I45"/>
  <c r="L45"/>
  <c r="C75"/>
  <c r="F75"/>
  <c r="I75"/>
  <c r="L75"/>
  <c r="C105"/>
  <c r="F105"/>
  <c r="I105"/>
  <c r="L105"/>
  <c r="C132"/>
  <c r="E132"/>
  <c r="F20"/>
  <c r="I20"/>
  <c r="C46"/>
  <c r="F46"/>
  <c r="I46"/>
  <c r="L46"/>
  <c r="C76"/>
  <c r="F76"/>
  <c r="I76"/>
  <c r="L76"/>
  <c r="C106"/>
  <c r="F106"/>
  <c r="I106"/>
  <c r="L106"/>
  <c r="C133"/>
  <c r="E133"/>
  <c r="F21"/>
  <c r="I21"/>
  <c r="C47"/>
  <c r="F47"/>
  <c r="I47"/>
  <c r="L47"/>
  <c r="C77"/>
  <c r="F77"/>
  <c r="I77"/>
  <c r="L77"/>
  <c r="C107"/>
  <c r="F107"/>
  <c r="I107"/>
  <c r="L107"/>
  <c r="C134"/>
  <c r="E134"/>
  <c r="F22"/>
  <c r="I22"/>
  <c r="C48"/>
  <c r="F48"/>
  <c r="I48"/>
  <c r="L48"/>
  <c r="C78"/>
  <c r="F78"/>
  <c r="I78"/>
  <c r="L78"/>
  <c r="C108"/>
  <c r="F108"/>
  <c r="I108"/>
  <c r="L108"/>
  <c r="C135"/>
  <c r="E135"/>
  <c r="F23"/>
  <c r="I23"/>
  <c r="C49"/>
  <c r="F49"/>
  <c r="I49"/>
  <c r="L49"/>
  <c r="C79"/>
  <c r="F79"/>
  <c r="I79"/>
  <c r="L79"/>
  <c r="C109"/>
  <c r="F109"/>
  <c r="I109"/>
  <c r="L109"/>
  <c r="C136"/>
  <c r="E136"/>
  <c r="F24"/>
  <c r="I24"/>
  <c r="C50"/>
  <c r="F50"/>
  <c r="I50"/>
  <c r="L50"/>
  <c r="C80"/>
  <c r="F80"/>
  <c r="I80"/>
  <c r="L80"/>
  <c r="C110"/>
  <c r="F110"/>
  <c r="I110"/>
  <c r="L110"/>
  <c r="C137"/>
  <c r="E137"/>
  <c r="F25"/>
  <c r="I25"/>
  <c r="C55"/>
  <c r="F55"/>
  <c r="I55"/>
  <c r="L55"/>
  <c r="C81"/>
  <c r="F81"/>
  <c r="I81"/>
  <c r="L81"/>
  <c r="C111"/>
  <c r="F111"/>
  <c r="I111"/>
  <c r="L111"/>
  <c r="C138"/>
  <c r="E138"/>
  <c r="F26"/>
  <c r="I26"/>
  <c r="C56"/>
  <c r="F56"/>
  <c r="I56"/>
  <c r="L56"/>
  <c r="C82"/>
  <c r="F82"/>
  <c r="I82"/>
  <c r="L82"/>
  <c r="C112"/>
  <c r="F112"/>
  <c r="I112"/>
  <c r="L112"/>
  <c r="C139"/>
  <c r="E139"/>
  <c r="F27"/>
  <c r="I27"/>
  <c r="C57"/>
  <c r="F57"/>
  <c r="I57"/>
  <c r="L57"/>
  <c r="C83"/>
  <c r="F83"/>
  <c r="I83"/>
  <c r="L83"/>
  <c r="C113"/>
  <c r="F113"/>
  <c r="I113"/>
  <c r="L113"/>
  <c r="C140"/>
  <c r="E140"/>
  <c r="E5"/>
  <c r="H5"/>
  <c r="B31"/>
  <c r="E31"/>
  <c r="H31"/>
  <c r="K31"/>
  <c r="B61"/>
  <c r="E61"/>
  <c r="H61"/>
  <c r="K61"/>
  <c r="B87"/>
  <c r="H87"/>
  <c r="K87"/>
  <c r="B118"/>
  <c r="F118"/>
  <c r="E6"/>
  <c r="H6"/>
  <c r="B32"/>
  <c r="E32"/>
  <c r="H32"/>
  <c r="K32"/>
  <c r="B62"/>
  <c r="E62"/>
  <c r="H62"/>
  <c r="K62"/>
  <c r="B88"/>
  <c r="E88"/>
  <c r="H88"/>
  <c r="K88"/>
  <c r="B119"/>
  <c r="F119"/>
  <c r="E7"/>
  <c r="H7"/>
  <c r="B33"/>
  <c r="E33"/>
  <c r="H33"/>
  <c r="K33"/>
  <c r="B63"/>
  <c r="E63"/>
  <c r="H63"/>
  <c r="K63"/>
  <c r="B89"/>
  <c r="E89"/>
  <c r="H89"/>
  <c r="K89"/>
  <c r="B120"/>
  <c r="F120"/>
  <c r="E8"/>
  <c r="H8"/>
  <c r="B34"/>
  <c r="E34"/>
  <c r="H34"/>
  <c r="K34"/>
  <c r="B64"/>
  <c r="E64"/>
  <c r="H64"/>
  <c r="K64"/>
  <c r="B90"/>
  <c r="E90"/>
  <c r="H90"/>
  <c r="K90"/>
  <c r="B121"/>
  <c r="F121"/>
  <c r="E9"/>
  <c r="H9"/>
  <c r="B35"/>
  <c r="E35"/>
  <c r="H35"/>
  <c r="K35"/>
  <c r="B65"/>
  <c r="E65"/>
  <c r="H65"/>
  <c r="K65"/>
  <c r="B91"/>
  <c r="E91"/>
  <c r="H91"/>
  <c r="K91"/>
  <c r="B122"/>
  <c r="F122"/>
  <c r="E10"/>
  <c r="H10"/>
  <c r="B36"/>
  <c r="E36"/>
  <c r="H36"/>
  <c r="K36"/>
  <c r="B66"/>
  <c r="E66"/>
  <c r="H66"/>
  <c r="K66"/>
  <c r="B92"/>
  <c r="E92"/>
  <c r="H92"/>
  <c r="K92"/>
  <c r="B123"/>
  <c r="F123"/>
  <c r="E11"/>
  <c r="H11"/>
  <c r="B37"/>
  <c r="E37"/>
  <c r="H37"/>
  <c r="K37"/>
  <c r="B67"/>
  <c r="E67"/>
  <c r="H67"/>
  <c r="K67"/>
  <c r="B93"/>
  <c r="E93"/>
  <c r="H93"/>
  <c r="K93"/>
  <c r="B124"/>
  <c r="F124"/>
  <c r="E12"/>
  <c r="H12"/>
  <c r="B38"/>
  <c r="E38"/>
  <c r="H38"/>
  <c r="K38"/>
  <c r="B68"/>
  <c r="E68"/>
  <c r="H68"/>
  <c r="K68"/>
  <c r="B94"/>
  <c r="E94"/>
  <c r="H94"/>
  <c r="K94"/>
  <c r="B125"/>
  <c r="F125"/>
  <c r="E13"/>
  <c r="H13"/>
  <c r="B39"/>
  <c r="E39"/>
  <c r="H39"/>
  <c r="K39"/>
  <c r="B69"/>
  <c r="E69"/>
  <c r="H69"/>
  <c r="K69"/>
  <c r="B95"/>
  <c r="E95"/>
  <c r="H95"/>
  <c r="K95"/>
  <c r="B126"/>
  <c r="F126"/>
  <c r="E14"/>
  <c r="H14"/>
  <c r="B40"/>
  <c r="E40"/>
  <c r="H40"/>
  <c r="K40"/>
  <c r="B70"/>
  <c r="E70"/>
  <c r="H70"/>
  <c r="K70"/>
  <c r="B96"/>
  <c r="E96"/>
  <c r="H96"/>
  <c r="K96"/>
  <c r="B127"/>
  <c r="F127"/>
  <c r="E15"/>
  <c r="H15"/>
  <c r="B41"/>
  <c r="E41"/>
  <c r="H41"/>
  <c r="K41"/>
  <c r="B71"/>
  <c r="E71"/>
  <c r="H71"/>
  <c r="K71"/>
  <c r="B97"/>
  <c r="E97"/>
  <c r="H97"/>
  <c r="K97"/>
  <c r="B128"/>
  <c r="F128"/>
  <c r="E16"/>
  <c r="H16"/>
  <c r="B42"/>
  <c r="E42"/>
  <c r="H42"/>
  <c r="K42"/>
  <c r="B72"/>
  <c r="E72"/>
  <c r="H72"/>
  <c r="K72"/>
  <c r="B98"/>
  <c r="E98"/>
  <c r="H98"/>
  <c r="K98"/>
  <c r="B129"/>
  <c r="F129"/>
  <c r="E17"/>
  <c r="H17"/>
  <c r="B43"/>
  <c r="E43"/>
  <c r="H43"/>
  <c r="K43"/>
  <c r="B73"/>
  <c r="E73"/>
  <c r="H73"/>
  <c r="K73"/>
  <c r="B99"/>
  <c r="E99"/>
  <c r="H99"/>
  <c r="K99"/>
  <c r="B130"/>
  <c r="F130"/>
  <c r="E18"/>
  <c r="H18"/>
  <c r="B44"/>
  <c r="E44"/>
  <c r="H44"/>
  <c r="K44"/>
  <c r="B74"/>
  <c r="E74"/>
  <c r="H74"/>
  <c r="K74"/>
  <c r="B100"/>
  <c r="E100"/>
  <c r="H100"/>
  <c r="K100"/>
  <c r="B131"/>
  <c r="F131"/>
  <c r="E19"/>
  <c r="H19"/>
  <c r="B45"/>
  <c r="E45"/>
  <c r="H45"/>
  <c r="K45"/>
  <c r="B75"/>
  <c r="E75"/>
  <c r="H75"/>
  <c r="K75"/>
  <c r="B105"/>
  <c r="E105"/>
  <c r="H105"/>
  <c r="K105"/>
  <c r="B132"/>
  <c r="F132"/>
  <c r="E20"/>
  <c r="H20"/>
  <c r="B46"/>
  <c r="E46"/>
  <c r="H46"/>
  <c r="K46"/>
  <c r="B76"/>
  <c r="E76"/>
  <c r="H76"/>
  <c r="K76"/>
  <c r="B106"/>
  <c r="E106"/>
  <c r="H106"/>
  <c r="K106"/>
  <c r="B133"/>
  <c r="F133"/>
  <c r="E21"/>
  <c r="H21"/>
  <c r="B47"/>
  <c r="E47"/>
  <c r="H47"/>
  <c r="K47"/>
  <c r="B77"/>
  <c r="E77"/>
  <c r="H77"/>
  <c r="K77"/>
  <c r="B107"/>
  <c r="E107"/>
  <c r="H107"/>
  <c r="K107"/>
  <c r="B134"/>
  <c r="F134"/>
  <c r="E22"/>
  <c r="H22"/>
  <c r="B48"/>
  <c r="E48"/>
  <c r="H48"/>
  <c r="K48"/>
  <c r="B78"/>
  <c r="E78"/>
  <c r="H78"/>
  <c r="K78"/>
  <c r="B108"/>
  <c r="E108"/>
  <c r="H108"/>
  <c r="K108"/>
  <c r="B135"/>
  <c r="F135"/>
  <c r="E23"/>
  <c r="H23"/>
  <c r="B49"/>
  <c r="E49"/>
  <c r="H49"/>
  <c r="K49"/>
  <c r="B79"/>
  <c r="E79"/>
  <c r="H79"/>
  <c r="K79"/>
  <c r="B109"/>
  <c r="E109"/>
  <c r="H109"/>
  <c r="K109"/>
  <c r="B136"/>
  <c r="F136"/>
  <c r="E24"/>
  <c r="H24"/>
  <c r="B50"/>
  <c r="E50"/>
  <c r="H50"/>
  <c r="K50"/>
  <c r="B80"/>
  <c r="E80"/>
  <c r="H80"/>
  <c r="K80"/>
  <c r="B110"/>
  <c r="E110"/>
  <c r="H110"/>
  <c r="K110"/>
  <c r="B137"/>
  <c r="F137"/>
  <c r="E25"/>
  <c r="H25"/>
  <c r="B55"/>
  <c r="E55"/>
  <c r="H55"/>
  <c r="K55"/>
  <c r="B81"/>
  <c r="E81"/>
  <c r="H81"/>
  <c r="K81"/>
  <c r="B111"/>
  <c r="E111"/>
  <c r="H111"/>
  <c r="K111"/>
  <c r="B138"/>
  <c r="F138"/>
  <c r="E26"/>
  <c r="H26"/>
  <c r="B56"/>
  <c r="E56"/>
  <c r="H56"/>
  <c r="K56"/>
  <c r="B82"/>
  <c r="E82"/>
  <c r="H82"/>
  <c r="K82"/>
  <c r="B112"/>
  <c r="E112"/>
  <c r="H112"/>
  <c r="K112"/>
  <c r="B139"/>
  <c r="F139"/>
  <c r="F140"/>
  <c r="B140"/>
  <c r="K113"/>
  <c r="H113"/>
  <c r="E113"/>
  <c r="B113"/>
  <c r="K83"/>
  <c r="H83"/>
  <c r="E83"/>
  <c r="B83"/>
  <c r="K57"/>
  <c r="H57"/>
  <c r="E57"/>
  <c r="B57"/>
  <c r="H27"/>
  <c r="E27"/>
  <c r="E5" i="6"/>
  <c r="F5"/>
  <c r="H5"/>
  <c r="I5"/>
  <c r="K5"/>
  <c r="L5"/>
  <c r="B31"/>
  <c r="C31"/>
  <c r="E31"/>
  <c r="F31"/>
  <c r="H31"/>
  <c r="I31"/>
  <c r="K31"/>
  <c r="L31"/>
  <c r="B61"/>
  <c r="C61"/>
  <c r="E61"/>
  <c r="F61"/>
  <c r="H61"/>
  <c r="I61"/>
  <c r="K61"/>
  <c r="L61"/>
  <c r="B87"/>
  <c r="C87"/>
  <c r="E87"/>
  <c r="F87"/>
  <c r="H87"/>
  <c r="I87"/>
  <c r="K87"/>
  <c r="L87"/>
  <c r="B117"/>
  <c r="C117"/>
  <c r="E117"/>
  <c r="F117"/>
  <c r="E6"/>
  <c r="F6"/>
  <c r="H6"/>
  <c r="I6"/>
  <c r="K6"/>
  <c r="L6"/>
  <c r="B32"/>
  <c r="C32"/>
  <c r="E32"/>
  <c r="F32"/>
  <c r="H32"/>
  <c r="I32"/>
  <c r="K32"/>
  <c r="L32"/>
  <c r="B62"/>
  <c r="C62"/>
  <c r="E62"/>
  <c r="F62"/>
  <c r="H62"/>
  <c r="I62"/>
  <c r="K62"/>
  <c r="L62"/>
  <c r="B88"/>
  <c r="C88"/>
  <c r="E88"/>
  <c r="F88"/>
  <c r="H88"/>
  <c r="I88"/>
  <c r="K88"/>
  <c r="L88"/>
  <c r="B118"/>
  <c r="C118"/>
  <c r="E118"/>
  <c r="F118"/>
  <c r="E7"/>
  <c r="F7"/>
  <c r="H7"/>
  <c r="I7"/>
  <c r="K7"/>
  <c r="L7"/>
  <c r="B33"/>
  <c r="C33"/>
  <c r="E33"/>
  <c r="F33"/>
  <c r="H33"/>
  <c r="I33"/>
  <c r="K33"/>
  <c r="L33"/>
  <c r="B63"/>
  <c r="C63"/>
  <c r="E63"/>
  <c r="F63"/>
  <c r="H63"/>
  <c r="I63"/>
  <c r="K63"/>
  <c r="L63"/>
  <c r="B89"/>
  <c r="C89"/>
  <c r="E89"/>
  <c r="F89"/>
  <c r="H89"/>
  <c r="I89"/>
  <c r="K89"/>
  <c r="L89"/>
  <c r="B119"/>
  <c r="C119"/>
  <c r="E119"/>
  <c r="F119"/>
  <c r="E8"/>
  <c r="F8"/>
  <c r="H8"/>
  <c r="I8"/>
  <c r="K8"/>
  <c r="L8"/>
  <c r="B34"/>
  <c r="C34"/>
  <c r="E34"/>
  <c r="F34"/>
  <c r="H34"/>
  <c r="I34"/>
  <c r="K34"/>
  <c r="L34"/>
  <c r="B64"/>
  <c r="C64"/>
  <c r="E64"/>
  <c r="F64"/>
  <c r="H64"/>
  <c r="I64"/>
  <c r="K64"/>
  <c r="L64"/>
  <c r="B90"/>
  <c r="C90"/>
  <c r="E90"/>
  <c r="F90"/>
  <c r="H90"/>
  <c r="I90"/>
  <c r="K90"/>
  <c r="L90"/>
  <c r="B120"/>
  <c r="C120"/>
  <c r="E120"/>
  <c r="F120"/>
  <c r="E9"/>
  <c r="F9"/>
  <c r="H9"/>
  <c r="I9"/>
  <c r="K9"/>
  <c r="L9"/>
  <c r="B35"/>
  <c r="C35"/>
  <c r="E35"/>
  <c r="F35"/>
  <c r="H35"/>
  <c r="I35"/>
  <c r="K35"/>
  <c r="L35"/>
  <c r="B65"/>
  <c r="C65"/>
  <c r="E65"/>
  <c r="F65"/>
  <c r="H65"/>
  <c r="I65"/>
  <c r="K65"/>
  <c r="L65"/>
  <c r="B91"/>
  <c r="C91"/>
  <c r="E91"/>
  <c r="F91"/>
  <c r="H91"/>
  <c r="I91"/>
  <c r="K91"/>
  <c r="L91"/>
  <c r="B121"/>
  <c r="C121"/>
  <c r="E121"/>
  <c r="F121"/>
  <c r="E10"/>
  <c r="F10"/>
  <c r="H10"/>
  <c r="I10"/>
  <c r="K10"/>
  <c r="L10"/>
  <c r="B36"/>
  <c r="C36"/>
  <c r="E36"/>
  <c r="F36"/>
  <c r="H36"/>
  <c r="I36"/>
  <c r="K36"/>
  <c r="L36"/>
  <c r="B66"/>
  <c r="C66"/>
  <c r="E66"/>
  <c r="F66"/>
  <c r="H66"/>
  <c r="I66"/>
  <c r="K66"/>
  <c r="L66"/>
  <c r="B92"/>
  <c r="C92"/>
  <c r="E92"/>
  <c r="F92"/>
  <c r="H92"/>
  <c r="I92"/>
  <c r="K92"/>
  <c r="L92"/>
  <c r="B122"/>
  <c r="C122"/>
  <c r="E122"/>
  <c r="F122"/>
  <c r="E11"/>
  <c r="F11"/>
  <c r="H11"/>
  <c r="I11"/>
  <c r="K11"/>
  <c r="L11"/>
  <c r="B37"/>
  <c r="C37"/>
  <c r="E37"/>
  <c r="F37"/>
  <c r="H37"/>
  <c r="I37"/>
  <c r="K37"/>
  <c r="L37"/>
  <c r="B67"/>
  <c r="C67"/>
  <c r="E67"/>
  <c r="F67"/>
  <c r="H67"/>
  <c r="I67"/>
  <c r="K67"/>
  <c r="L67"/>
  <c r="B93"/>
  <c r="C93"/>
  <c r="E93"/>
  <c r="F93"/>
  <c r="H93"/>
  <c r="I93"/>
  <c r="K93"/>
  <c r="L93"/>
  <c r="B123"/>
  <c r="C123"/>
  <c r="E123"/>
  <c r="F123"/>
  <c r="E12"/>
  <c r="F12"/>
  <c r="H12"/>
  <c r="I12"/>
  <c r="K12"/>
  <c r="L12"/>
  <c r="B38"/>
  <c r="C38"/>
  <c r="E38"/>
  <c r="F38"/>
  <c r="H38"/>
  <c r="I38"/>
  <c r="K38"/>
  <c r="L38"/>
  <c r="B68"/>
  <c r="C68"/>
  <c r="E68"/>
  <c r="F68"/>
  <c r="H68"/>
  <c r="I68"/>
  <c r="K68"/>
  <c r="L68"/>
  <c r="B94"/>
  <c r="C94"/>
  <c r="E94"/>
  <c r="F94"/>
  <c r="H94"/>
  <c r="I94"/>
  <c r="K94"/>
  <c r="L94"/>
  <c r="B124"/>
  <c r="C124"/>
  <c r="E124"/>
  <c r="F124"/>
  <c r="E13"/>
  <c r="F13"/>
  <c r="H13"/>
  <c r="I13"/>
  <c r="K13"/>
  <c r="L13"/>
  <c r="B39"/>
  <c r="C39"/>
  <c r="E39"/>
  <c r="F39"/>
  <c r="H39"/>
  <c r="I39"/>
  <c r="K39"/>
  <c r="L39"/>
  <c r="B69"/>
  <c r="C69"/>
  <c r="E69"/>
  <c r="F69"/>
  <c r="H69"/>
  <c r="I69"/>
  <c r="K69"/>
  <c r="L69"/>
  <c r="B95"/>
  <c r="C95"/>
  <c r="E95"/>
  <c r="F95"/>
  <c r="H95"/>
  <c r="I95"/>
  <c r="K95"/>
  <c r="L95"/>
  <c r="B125"/>
  <c r="C125"/>
  <c r="E125"/>
  <c r="F125"/>
  <c r="E14"/>
  <c r="F14"/>
  <c r="H14"/>
  <c r="I14"/>
  <c r="K14"/>
  <c r="L14"/>
  <c r="B40"/>
  <c r="C40"/>
  <c r="E40"/>
  <c r="F40"/>
  <c r="H40"/>
  <c r="I40"/>
  <c r="K40"/>
  <c r="L40"/>
  <c r="B70"/>
  <c r="C70"/>
  <c r="E70"/>
  <c r="F70"/>
  <c r="H70"/>
  <c r="I70"/>
  <c r="K70"/>
  <c r="L70"/>
  <c r="B96"/>
  <c r="C96"/>
  <c r="E96"/>
  <c r="F96"/>
  <c r="H96"/>
  <c r="I96"/>
  <c r="K96"/>
  <c r="L96"/>
  <c r="B126"/>
  <c r="C126"/>
  <c r="E126"/>
  <c r="F126"/>
  <c r="E15"/>
  <c r="F15"/>
  <c r="H15"/>
  <c r="I15"/>
  <c r="K15"/>
  <c r="L15"/>
  <c r="B41"/>
  <c r="C41"/>
  <c r="E41"/>
  <c r="F41"/>
  <c r="H41"/>
  <c r="I41"/>
  <c r="K41"/>
  <c r="L41"/>
  <c r="B71"/>
  <c r="C71"/>
  <c r="E71"/>
  <c r="F71"/>
  <c r="H71"/>
  <c r="I71"/>
  <c r="K71"/>
  <c r="L71"/>
  <c r="B97"/>
  <c r="C97"/>
  <c r="E97"/>
  <c r="F97"/>
  <c r="H97"/>
  <c r="I97"/>
  <c r="K97"/>
  <c r="L97"/>
  <c r="B127"/>
  <c r="C127"/>
  <c r="E127"/>
  <c r="F127"/>
  <c r="E16"/>
  <c r="F16"/>
  <c r="H16"/>
  <c r="I16"/>
  <c r="K16"/>
  <c r="L16"/>
  <c r="B42"/>
  <c r="C42"/>
  <c r="E42"/>
  <c r="F42"/>
  <c r="H42"/>
  <c r="I42"/>
  <c r="K42"/>
  <c r="L42"/>
  <c r="B72"/>
  <c r="C72"/>
  <c r="E72"/>
  <c r="F72"/>
  <c r="H72"/>
  <c r="I72"/>
  <c r="K72"/>
  <c r="L72"/>
  <c r="B98"/>
  <c r="C98"/>
  <c r="E98"/>
  <c r="F98"/>
  <c r="H98"/>
  <c r="I98"/>
  <c r="K98"/>
  <c r="L98"/>
  <c r="B128"/>
  <c r="C128"/>
  <c r="E128"/>
  <c r="F128"/>
  <c r="E17"/>
  <c r="F17"/>
  <c r="H17"/>
  <c r="I17"/>
  <c r="K17"/>
  <c r="L17"/>
  <c r="B43"/>
  <c r="C43"/>
  <c r="E43"/>
  <c r="F43"/>
  <c r="H43"/>
  <c r="I43"/>
  <c r="K43"/>
  <c r="L43"/>
  <c r="B73"/>
  <c r="C73"/>
  <c r="E73"/>
  <c r="F73"/>
  <c r="H73"/>
  <c r="I73"/>
  <c r="K73"/>
  <c r="L73"/>
  <c r="B99"/>
  <c r="C99"/>
  <c r="E99"/>
  <c r="F99"/>
  <c r="H99"/>
  <c r="I99"/>
  <c r="K99"/>
  <c r="L99"/>
  <c r="B129"/>
  <c r="C129"/>
  <c r="E129"/>
  <c r="F129"/>
  <c r="E18"/>
  <c r="F18"/>
  <c r="H18"/>
  <c r="I18"/>
  <c r="K18"/>
  <c r="L18"/>
  <c r="B44"/>
  <c r="C44"/>
  <c r="E44"/>
  <c r="F44"/>
  <c r="H44"/>
  <c r="I44"/>
  <c r="K44"/>
  <c r="L44"/>
  <c r="B74"/>
  <c r="C74"/>
  <c r="E74"/>
  <c r="F74"/>
  <c r="H74"/>
  <c r="I74"/>
  <c r="K74"/>
  <c r="L74"/>
  <c r="B100"/>
  <c r="C100"/>
  <c r="E100"/>
  <c r="F100"/>
  <c r="H100"/>
  <c r="I100"/>
  <c r="K100"/>
  <c r="L100"/>
  <c r="B130"/>
  <c r="C130"/>
  <c r="E130"/>
  <c r="F130"/>
  <c r="E19"/>
  <c r="F19"/>
  <c r="H19"/>
  <c r="I19"/>
  <c r="K19"/>
  <c r="L19"/>
  <c r="B45"/>
  <c r="C45"/>
  <c r="E45"/>
  <c r="F45"/>
  <c r="H45"/>
  <c r="I45"/>
  <c r="K45"/>
  <c r="L45"/>
  <c r="B75"/>
  <c r="C75"/>
  <c r="E75"/>
  <c r="F75"/>
  <c r="H75"/>
  <c r="I75"/>
  <c r="K75"/>
  <c r="L75"/>
  <c r="B105"/>
  <c r="C105"/>
  <c r="E105"/>
  <c r="F105"/>
  <c r="H105"/>
  <c r="I105"/>
  <c r="K105"/>
  <c r="L105"/>
  <c r="B131"/>
  <c r="C131"/>
  <c r="E131"/>
  <c r="F131"/>
  <c r="E20"/>
  <c r="F20"/>
  <c r="H20"/>
  <c r="I20"/>
  <c r="K20"/>
  <c r="L20"/>
  <c r="B46"/>
  <c r="C46"/>
  <c r="E46"/>
  <c r="F46"/>
  <c r="H46"/>
  <c r="I46"/>
  <c r="K46"/>
  <c r="L46"/>
  <c r="B76"/>
  <c r="C76"/>
  <c r="E76"/>
  <c r="F76"/>
  <c r="H76"/>
  <c r="I76"/>
  <c r="K76"/>
  <c r="L76"/>
  <c r="B106"/>
  <c r="C106"/>
  <c r="E106"/>
  <c r="F106"/>
  <c r="H106"/>
  <c r="I106"/>
  <c r="K106"/>
  <c r="L106"/>
  <c r="B132"/>
  <c r="C132"/>
  <c r="E132"/>
  <c r="F132"/>
  <c r="E21"/>
  <c r="F21"/>
  <c r="H21"/>
  <c r="I21"/>
  <c r="K21"/>
  <c r="L21"/>
  <c r="B47"/>
  <c r="C47"/>
  <c r="E47"/>
  <c r="F47"/>
  <c r="H47"/>
  <c r="I47"/>
  <c r="K47"/>
  <c r="L47"/>
  <c r="B77"/>
  <c r="C77"/>
  <c r="E77"/>
  <c r="F77"/>
  <c r="H77"/>
  <c r="I77"/>
  <c r="K77"/>
  <c r="L77"/>
  <c r="B107"/>
  <c r="C107"/>
  <c r="E107"/>
  <c r="F107"/>
  <c r="H107"/>
  <c r="I107"/>
  <c r="K107"/>
  <c r="L107"/>
  <c r="B133"/>
  <c r="C133"/>
  <c r="E133"/>
  <c r="F133"/>
  <c r="E22"/>
  <c r="F22"/>
  <c r="H22"/>
  <c r="I22"/>
  <c r="K22"/>
  <c r="L22"/>
  <c r="B48"/>
  <c r="C48"/>
  <c r="E48"/>
  <c r="F48"/>
  <c r="H48"/>
  <c r="I48"/>
  <c r="K48"/>
  <c r="L48"/>
  <c r="B78"/>
  <c r="C78"/>
  <c r="E78"/>
  <c r="F78"/>
  <c r="H78"/>
  <c r="I78"/>
  <c r="K78"/>
  <c r="L78"/>
  <c r="B108"/>
  <c r="C108"/>
  <c r="E108"/>
  <c r="F108"/>
  <c r="H108"/>
  <c r="I108"/>
  <c r="K108"/>
  <c r="L108"/>
  <c r="B134"/>
  <c r="C134"/>
  <c r="E134"/>
  <c r="F134"/>
  <c r="E23"/>
  <c r="F23"/>
  <c r="H23"/>
  <c r="I23"/>
  <c r="K23"/>
  <c r="L23"/>
  <c r="B49"/>
  <c r="C49"/>
  <c r="E49"/>
  <c r="F49"/>
  <c r="H49"/>
  <c r="I49"/>
  <c r="K49"/>
  <c r="L49"/>
  <c r="B79"/>
  <c r="C79"/>
  <c r="E79"/>
  <c r="F79"/>
  <c r="H79"/>
  <c r="I79"/>
  <c r="K79"/>
  <c r="L79"/>
  <c r="B109"/>
  <c r="C109"/>
  <c r="E109"/>
  <c r="F109"/>
  <c r="H109"/>
  <c r="I109"/>
  <c r="K109"/>
  <c r="L109"/>
  <c r="B135"/>
  <c r="C135"/>
  <c r="E135"/>
  <c r="F135"/>
  <c r="E24"/>
  <c r="F24"/>
  <c r="H24"/>
  <c r="I24"/>
  <c r="K24"/>
  <c r="L24"/>
  <c r="B50"/>
  <c r="C50"/>
  <c r="E50"/>
  <c r="F50"/>
  <c r="H50"/>
  <c r="I50"/>
  <c r="K50"/>
  <c r="L50"/>
  <c r="B80"/>
  <c r="C80"/>
  <c r="E80"/>
  <c r="F80"/>
  <c r="H80"/>
  <c r="I80"/>
  <c r="K80"/>
  <c r="L80"/>
  <c r="B110"/>
  <c r="C110"/>
  <c r="E110"/>
  <c r="F110"/>
  <c r="H110"/>
  <c r="I110"/>
  <c r="K110"/>
  <c r="L110"/>
  <c r="B136"/>
  <c r="C136"/>
  <c r="E136"/>
  <c r="F136"/>
  <c r="E25"/>
  <c r="F25"/>
  <c r="H25"/>
  <c r="I25"/>
  <c r="K25"/>
  <c r="L25"/>
  <c r="B55"/>
  <c r="C55"/>
  <c r="E55"/>
  <c r="F55"/>
  <c r="H55"/>
  <c r="I55"/>
  <c r="K55"/>
  <c r="L55"/>
  <c r="B81"/>
  <c r="C81"/>
  <c r="E81"/>
  <c r="F81"/>
  <c r="H81"/>
  <c r="I81"/>
  <c r="K81"/>
  <c r="L81"/>
  <c r="B111"/>
  <c r="C111"/>
  <c r="E111"/>
  <c r="F111"/>
  <c r="H111"/>
  <c r="I111"/>
  <c r="K111"/>
  <c r="L111"/>
  <c r="B137"/>
  <c r="C137"/>
  <c r="E137"/>
  <c r="F137"/>
  <c r="E26"/>
  <c r="F26"/>
  <c r="H26"/>
  <c r="I26"/>
  <c r="K26"/>
  <c r="L26"/>
  <c r="B56"/>
  <c r="C56"/>
  <c r="E56"/>
  <c r="F56"/>
  <c r="H56"/>
  <c r="I56"/>
  <c r="K56"/>
  <c r="L56"/>
  <c r="B82"/>
  <c r="C82"/>
  <c r="E82"/>
  <c r="F82"/>
  <c r="H82"/>
  <c r="I82"/>
  <c r="K82"/>
  <c r="L82"/>
  <c r="B112"/>
  <c r="C112"/>
  <c r="E112"/>
  <c r="F112"/>
  <c r="H112"/>
  <c r="I112"/>
  <c r="K112"/>
  <c r="L112"/>
  <c r="B138"/>
  <c r="C138"/>
  <c r="E138"/>
  <c r="F138"/>
  <c r="E27"/>
  <c r="F27"/>
  <c r="H27"/>
  <c r="I27"/>
  <c r="K27"/>
  <c r="L27"/>
  <c r="B57"/>
  <c r="C57"/>
  <c r="E57"/>
  <c r="F57"/>
  <c r="H57"/>
  <c r="I57"/>
  <c r="K57"/>
  <c r="L57"/>
  <c r="B83"/>
  <c r="C83"/>
  <c r="E83"/>
  <c r="F83"/>
  <c r="H83"/>
  <c r="I83"/>
  <c r="K83"/>
  <c r="L83"/>
  <c r="B113"/>
  <c r="C113"/>
  <c r="E113"/>
  <c r="F113"/>
  <c r="H113"/>
  <c r="I113"/>
  <c r="K113"/>
  <c r="L113"/>
  <c r="B139"/>
  <c r="C139"/>
  <c r="E139"/>
  <c r="F139"/>
</calcChain>
</file>

<file path=xl/sharedStrings.xml><?xml version="1.0" encoding="utf-8"?>
<sst xmlns="http://schemas.openxmlformats.org/spreadsheetml/2006/main" count="914" uniqueCount="48">
  <si>
    <t>Population de 3-6 ans par province</t>
  </si>
  <si>
    <t>Année</t>
  </si>
  <si>
    <t>BURUNDI</t>
  </si>
  <si>
    <t>BUBANZA</t>
  </si>
  <si>
    <t>BURURI</t>
  </si>
  <si>
    <t>CANKUZO</t>
  </si>
  <si>
    <t>CIBITOKE</t>
  </si>
  <si>
    <t>GITEGA</t>
  </si>
  <si>
    <t>KARUSI</t>
  </si>
  <si>
    <t>KAYANZA</t>
  </si>
  <si>
    <t>KIRUNDO</t>
  </si>
  <si>
    <t>MAKAMBA</t>
  </si>
  <si>
    <t>MURAMVYA</t>
  </si>
  <si>
    <t>MUYINGA</t>
  </si>
  <si>
    <t>MWARO</t>
  </si>
  <si>
    <t>NGOZI</t>
  </si>
  <si>
    <t>RUTANA</t>
  </si>
  <si>
    <t>RUYIGI</t>
  </si>
  <si>
    <t>BUJUMBURA MAIRIE</t>
  </si>
  <si>
    <t>Population de 7-12 ans par province</t>
  </si>
  <si>
    <t>Population de 7-15 ans par province</t>
  </si>
  <si>
    <t>Population de 13-15 ans par province</t>
  </si>
  <si>
    <t>% population féminine provinciale  de 13-15 ans  en 2008</t>
  </si>
  <si>
    <t>Population de 13-16 ans par province</t>
  </si>
  <si>
    <t>Population de 13-19 ans par province</t>
  </si>
  <si>
    <t>Population de 16-18 ans par province</t>
  </si>
  <si>
    <t>Population de 17-19 ans par province</t>
  </si>
  <si>
    <t xml:space="preserve">BUJUMBURA </t>
  </si>
  <si>
    <t>BUJUMBURA</t>
  </si>
  <si>
    <t>M</t>
  </si>
  <si>
    <t>F</t>
  </si>
  <si>
    <t>T</t>
  </si>
  <si>
    <t>Population de 3-6 ans par province(suite)</t>
  </si>
  <si>
    <t>Population de 3-6 ans par province(suite et fin)</t>
  </si>
  <si>
    <t>Population de 7-12 ans par province(suite)</t>
  </si>
  <si>
    <t>Population de 7-12 ans par province(suite et fin)</t>
  </si>
  <si>
    <t>Population de 7-15 ans par province(suite)</t>
  </si>
  <si>
    <t>Population de 7-15 ans par province(suite et fin)</t>
  </si>
  <si>
    <t>Population de 13-15 ans par province(suite)</t>
  </si>
  <si>
    <t>Population de 13-15 ans par province(suite et fin)</t>
  </si>
  <si>
    <t>Population de 13-16 ans par province(suite)</t>
  </si>
  <si>
    <t>Population de 13-16 ans par province(suite et fin)</t>
  </si>
  <si>
    <t>Population de 13-19 ans par province(suite)</t>
  </si>
  <si>
    <t>Population de 13-19 ans par province(suite et fin)</t>
  </si>
  <si>
    <t>Population de 16-18 ans par province(suite)</t>
  </si>
  <si>
    <t>Population de 16-18 ans par province(suite et fin)</t>
  </si>
  <si>
    <t>Population de 17-19 ans par province(suite et fin)</t>
  </si>
  <si>
    <t>POPULATION  EN  AGE  SCOLAIRE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</si>
</sst>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"/>
      <family val="2"/>
    </font>
    <font>
      <b/>
      <sz val="10"/>
      <color theme="1"/>
      <name val="Arial Narrow"/>
      <family val="2"/>
    </font>
    <font>
      <b/>
      <u/>
      <sz val="10"/>
      <name val="Arial Narrow"/>
      <family val="2"/>
    </font>
    <font>
      <u/>
      <sz val="10"/>
      <name val="Arial"/>
      <family val="2"/>
    </font>
    <font>
      <u/>
      <sz val="10"/>
      <name val="Arial Narrow"/>
      <family val="2"/>
    </font>
    <font>
      <b/>
      <u/>
      <sz val="10"/>
      <name val="Arial"/>
      <family val="2"/>
    </font>
    <font>
      <u/>
      <sz val="11"/>
      <name val="Calibri"/>
      <family val="2"/>
      <scheme val="minor"/>
    </font>
    <font>
      <b/>
      <sz val="12"/>
      <color theme="1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5" borderId="1" applyNumberFormat="0" applyAlignment="0" applyProtection="0"/>
    <xf numFmtId="0" fontId="4" fillId="0" borderId="2" applyNumberFormat="0" applyFill="0" applyAlignment="0" applyProtection="0"/>
    <xf numFmtId="0" fontId="6" fillId="4" borderId="3" applyNumberFormat="0" applyFont="0" applyAlignment="0" applyProtection="0"/>
    <xf numFmtId="0" fontId="7" fillId="7" borderId="1" applyNumberFormat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5" borderId="1" applyNumberFormat="0" applyAlignment="0" applyProtection="0"/>
    <xf numFmtId="0" fontId="4" fillId="0" borderId="2" applyNumberFormat="0" applyFill="0" applyAlignment="0" applyProtection="0"/>
    <xf numFmtId="0" fontId="6" fillId="4" borderId="3" applyNumberFormat="0" applyFont="0" applyAlignment="0" applyProtection="0"/>
    <xf numFmtId="0" fontId="7" fillId="7" borderId="1" applyNumberFormat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6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5" borderId="1" applyNumberFormat="0" applyAlignment="0" applyProtection="0"/>
    <xf numFmtId="0" fontId="4" fillId="0" borderId="2" applyNumberFormat="0" applyFill="0" applyAlignment="0" applyProtection="0"/>
    <xf numFmtId="0" fontId="6" fillId="4" borderId="3" applyNumberFormat="0" applyFont="0" applyAlignment="0" applyProtection="0"/>
    <xf numFmtId="0" fontId="7" fillId="7" borderId="1" applyNumberFormat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6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5" borderId="1" applyNumberFormat="0" applyAlignment="0" applyProtection="0"/>
    <xf numFmtId="0" fontId="4" fillId="0" borderId="2" applyNumberFormat="0" applyFill="0" applyAlignment="0" applyProtection="0"/>
    <xf numFmtId="0" fontId="6" fillId="4" borderId="3" applyNumberFormat="0" applyFont="0" applyAlignment="0" applyProtection="0"/>
    <xf numFmtId="0" fontId="7" fillId="7" borderId="1" applyNumberFormat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6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5" borderId="1" applyNumberFormat="0" applyAlignment="0" applyProtection="0"/>
    <xf numFmtId="0" fontId="4" fillId="0" borderId="2" applyNumberFormat="0" applyFill="0" applyAlignment="0" applyProtection="0"/>
    <xf numFmtId="0" fontId="6" fillId="4" borderId="3" applyNumberFormat="0" applyFont="0" applyAlignment="0" applyProtection="0"/>
    <xf numFmtId="0" fontId="7" fillId="7" borderId="1" applyNumberFormat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6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5" borderId="1" applyNumberFormat="0" applyAlignment="0" applyProtection="0"/>
    <xf numFmtId="0" fontId="4" fillId="0" borderId="2" applyNumberFormat="0" applyFill="0" applyAlignment="0" applyProtection="0"/>
    <xf numFmtId="0" fontId="6" fillId="4" borderId="3" applyNumberFormat="0" applyFont="0" applyAlignment="0" applyProtection="0"/>
    <xf numFmtId="0" fontId="7" fillId="7" borderId="1" applyNumberFormat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6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5" borderId="1" applyNumberFormat="0" applyAlignment="0" applyProtection="0"/>
    <xf numFmtId="0" fontId="4" fillId="0" borderId="2" applyNumberFormat="0" applyFill="0" applyAlignment="0" applyProtection="0"/>
    <xf numFmtId="0" fontId="6" fillId="4" borderId="3" applyNumberFormat="0" applyFont="0" applyAlignment="0" applyProtection="0"/>
    <xf numFmtId="0" fontId="7" fillId="7" borderId="1" applyNumberFormat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6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5" borderId="1" applyNumberFormat="0" applyAlignment="0" applyProtection="0"/>
    <xf numFmtId="0" fontId="4" fillId="0" borderId="2" applyNumberFormat="0" applyFill="0" applyAlignment="0" applyProtection="0"/>
    <xf numFmtId="0" fontId="6" fillId="4" borderId="3" applyNumberFormat="0" applyFont="0" applyAlignment="0" applyProtection="0"/>
    <xf numFmtId="0" fontId="7" fillId="7" borderId="1" applyNumberFormat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</cellStyleXfs>
  <cellXfs count="72">
    <xf numFmtId="0" fontId="0" fillId="0" borderId="0" xfId="0"/>
    <xf numFmtId="0" fontId="1" fillId="0" borderId="0" xfId="1"/>
    <xf numFmtId="1" fontId="19" fillId="0" borderId="0" xfId="43" applyNumberFormat="1" applyFont="1"/>
    <xf numFmtId="3" fontId="19" fillId="0" borderId="0" xfId="1" applyNumberFormat="1" applyFont="1"/>
    <xf numFmtId="0" fontId="22" fillId="0" borderId="0" xfId="0" applyFont="1"/>
    <xf numFmtId="0" fontId="19" fillId="0" borderId="0" xfId="85" applyFont="1"/>
    <xf numFmtId="1" fontId="19" fillId="0" borderId="0" xfId="127" applyNumberFormat="1" applyFont="1"/>
    <xf numFmtId="3" fontId="19" fillId="0" borderId="0" xfId="85" applyNumberFormat="1" applyFont="1"/>
    <xf numFmtId="0" fontId="23" fillId="0" borderId="0" xfId="85" applyFont="1"/>
    <xf numFmtId="0" fontId="19" fillId="0" borderId="0" xfId="169" applyFont="1"/>
    <xf numFmtId="3" fontId="19" fillId="0" borderId="0" xfId="169" applyNumberFormat="1" applyFont="1"/>
    <xf numFmtId="0" fontId="19" fillId="0" borderId="0" xfId="211" applyFont="1"/>
    <xf numFmtId="1" fontId="19" fillId="0" borderId="0" xfId="211" applyNumberFormat="1" applyFont="1"/>
    <xf numFmtId="0" fontId="23" fillId="0" borderId="0" xfId="169" applyFont="1"/>
    <xf numFmtId="0" fontId="19" fillId="0" borderId="0" xfId="253" applyFont="1"/>
    <xf numFmtId="3" fontId="19" fillId="0" borderId="0" xfId="253" applyNumberFormat="1" applyFont="1"/>
    <xf numFmtId="1" fontId="19" fillId="0" borderId="0" xfId="295" applyNumberFormat="1" applyFont="1"/>
    <xf numFmtId="0" fontId="23" fillId="0" borderId="0" xfId="253" applyFont="1"/>
    <xf numFmtId="0" fontId="25" fillId="0" borderId="0" xfId="0" applyFont="1"/>
    <xf numFmtId="164" fontId="0" fillId="0" borderId="0" xfId="0" applyNumberFormat="1"/>
    <xf numFmtId="165" fontId="25" fillId="0" borderId="0" xfId="0" applyNumberFormat="1" applyFont="1"/>
    <xf numFmtId="0" fontId="21" fillId="0" borderId="0" xfId="0" applyFont="1"/>
    <xf numFmtId="0" fontId="20" fillId="0" borderId="0" xfId="0" applyFont="1"/>
    <xf numFmtId="3" fontId="20" fillId="0" borderId="0" xfId="0" applyNumberFormat="1" applyFont="1"/>
    <xf numFmtId="1" fontId="22" fillId="0" borderId="0" xfId="0" applyNumberFormat="1" applyFont="1"/>
    <xf numFmtId="3" fontId="22" fillId="0" borderId="0" xfId="0" applyNumberFormat="1" applyFont="1"/>
    <xf numFmtId="0" fontId="26" fillId="0" borderId="0" xfId="0" applyFont="1"/>
    <xf numFmtId="0" fontId="24" fillId="0" borderId="0" xfId="0" applyFont="1" applyBorder="1" applyAlignment="1">
      <alignment horizontal="center"/>
    </xf>
    <xf numFmtId="0" fontId="26" fillId="0" borderId="0" xfId="0" applyFont="1" applyBorder="1"/>
    <xf numFmtId="0" fontId="24" fillId="0" borderId="0" xfId="0" applyFont="1" applyBorder="1" applyAlignment="1"/>
    <xf numFmtId="0" fontId="23" fillId="0" borderId="0" xfId="1" applyFont="1"/>
    <xf numFmtId="0" fontId="27" fillId="0" borderId="0" xfId="1" applyFont="1"/>
    <xf numFmtId="0" fontId="28" fillId="0" borderId="0" xfId="1" applyFont="1"/>
    <xf numFmtId="0" fontId="19" fillId="0" borderId="0" xfId="43" applyFont="1"/>
    <xf numFmtId="0" fontId="19" fillId="0" borderId="0" xfId="127" applyFont="1"/>
    <xf numFmtId="0" fontId="27" fillId="0" borderId="0" xfId="85" applyFont="1"/>
    <xf numFmtId="0" fontId="29" fillId="0" borderId="0" xfId="85" applyFont="1"/>
    <xf numFmtId="0" fontId="19" fillId="0" borderId="0" xfId="295" applyFont="1"/>
    <xf numFmtId="0" fontId="27" fillId="0" borderId="0" xfId="253" applyFont="1"/>
    <xf numFmtId="0" fontId="29" fillId="0" borderId="0" xfId="253" applyFont="1"/>
    <xf numFmtId="0" fontId="19" fillId="0" borderId="0" xfId="0" applyFont="1"/>
    <xf numFmtId="3" fontId="19" fillId="0" borderId="0" xfId="0" applyNumberFormat="1" applyFont="1"/>
    <xf numFmtId="0" fontId="27" fillId="0" borderId="0" xfId="0" applyFont="1"/>
    <xf numFmtId="0" fontId="29" fillId="0" borderId="0" xfId="0" applyFont="1"/>
    <xf numFmtId="0" fontId="19" fillId="0" borderId="0" xfId="0" applyFont="1" applyBorder="1"/>
    <xf numFmtId="3" fontId="19" fillId="0" borderId="0" xfId="0" applyNumberFormat="1" applyFont="1" applyBorder="1"/>
    <xf numFmtId="1" fontId="22" fillId="0" borderId="0" xfId="0" applyNumberFormat="1" applyFont="1" applyBorder="1"/>
    <xf numFmtId="3" fontId="22" fillId="0" borderId="0" xfId="0" applyNumberFormat="1" applyFont="1" applyBorder="1"/>
    <xf numFmtId="0" fontId="27" fillId="0" borderId="0" xfId="169" applyFont="1"/>
    <xf numFmtId="0" fontId="29" fillId="0" borderId="0" xfId="169" applyFont="1"/>
    <xf numFmtId="0" fontId="23" fillId="0" borderId="0" xfId="253" applyFont="1" applyAlignment="1">
      <alignment horizontal="center"/>
    </xf>
    <xf numFmtId="0" fontId="23" fillId="0" borderId="0" xfId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23" fillId="0" borderId="0" xfId="1" applyFont="1" applyAlignment="1">
      <alignment horizontal="center" wrapText="1"/>
    </xf>
    <xf numFmtId="0" fontId="23" fillId="0" borderId="0" xfId="1" applyFont="1" applyAlignment="1">
      <alignment horizontal="center"/>
    </xf>
    <xf numFmtId="0" fontId="24" fillId="0" borderId="0" xfId="1" applyFont="1" applyBorder="1" applyAlignment="1">
      <alignment horizontal="center"/>
    </xf>
    <xf numFmtId="0" fontId="23" fillId="0" borderId="0" xfId="85" applyFont="1" applyAlignment="1">
      <alignment horizontal="center"/>
    </xf>
    <xf numFmtId="0" fontId="24" fillId="0" borderId="0" xfId="85" applyFont="1" applyBorder="1" applyAlignment="1">
      <alignment horizontal="center"/>
    </xf>
    <xf numFmtId="0" fontId="23" fillId="0" borderId="0" xfId="85" applyFont="1" applyAlignment="1">
      <alignment horizontal="center" wrapText="1"/>
    </xf>
    <xf numFmtId="0" fontId="24" fillId="0" borderId="0" xfId="169" applyFont="1" applyBorder="1" applyAlignment="1">
      <alignment horizontal="center"/>
    </xf>
    <xf numFmtId="0" fontId="23" fillId="0" borderId="0" xfId="169" applyFont="1" applyAlignment="1">
      <alignment horizontal="center"/>
    </xf>
    <xf numFmtId="0" fontId="23" fillId="0" borderId="0" xfId="169" applyFont="1" applyAlignment="1">
      <alignment horizontal="center" wrapText="1"/>
    </xf>
    <xf numFmtId="0" fontId="23" fillId="0" borderId="0" xfId="253" applyFont="1" applyAlignment="1">
      <alignment horizontal="center" wrapText="1"/>
    </xf>
    <xf numFmtId="0" fontId="24" fillId="0" borderId="0" xfId="253" applyFont="1" applyBorder="1" applyAlignment="1">
      <alignment horizontal="center"/>
    </xf>
    <xf numFmtId="0" fontId="23" fillId="0" borderId="0" xfId="253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32" fillId="18" borderId="0" xfId="0" applyFont="1" applyFill="1" applyAlignment="1">
      <alignment horizontal="center"/>
    </xf>
  </cellXfs>
  <cellStyles count="337">
    <cellStyle name="20 % - Accent1 2" xfId="2"/>
    <cellStyle name="20 % - Accent1 3" xfId="44"/>
    <cellStyle name="20 % - Accent1 4" xfId="86"/>
    <cellStyle name="20 % - Accent1 5" xfId="128"/>
    <cellStyle name="20 % - Accent1 6" xfId="170"/>
    <cellStyle name="20 % - Accent1 7" xfId="212"/>
    <cellStyle name="20 % - Accent1 8" xfId="254"/>
    <cellStyle name="20 % - Accent1 9" xfId="296"/>
    <cellStyle name="20 % - Accent2 2" xfId="3"/>
    <cellStyle name="20 % - Accent2 3" xfId="45"/>
    <cellStyle name="20 % - Accent2 4" xfId="87"/>
    <cellStyle name="20 % - Accent2 5" xfId="129"/>
    <cellStyle name="20 % - Accent2 6" xfId="171"/>
    <cellStyle name="20 % - Accent2 7" xfId="213"/>
    <cellStyle name="20 % - Accent2 8" xfId="255"/>
    <cellStyle name="20 % - Accent2 9" xfId="297"/>
    <cellStyle name="20 % - Accent3 2" xfId="4"/>
    <cellStyle name="20 % - Accent3 3" xfId="46"/>
    <cellStyle name="20 % - Accent3 4" xfId="88"/>
    <cellStyle name="20 % - Accent3 5" xfId="130"/>
    <cellStyle name="20 % - Accent3 6" xfId="172"/>
    <cellStyle name="20 % - Accent3 7" xfId="214"/>
    <cellStyle name="20 % - Accent3 8" xfId="256"/>
    <cellStyle name="20 % - Accent3 9" xfId="298"/>
    <cellStyle name="20 % - Accent4 2" xfId="5"/>
    <cellStyle name="20 % - Accent4 3" xfId="47"/>
    <cellStyle name="20 % - Accent4 4" xfId="89"/>
    <cellStyle name="20 % - Accent4 5" xfId="131"/>
    <cellStyle name="20 % - Accent4 6" xfId="173"/>
    <cellStyle name="20 % - Accent4 7" xfId="215"/>
    <cellStyle name="20 % - Accent4 8" xfId="257"/>
    <cellStyle name="20 % - Accent4 9" xfId="299"/>
    <cellStyle name="20 % - Accent5 2" xfId="6"/>
    <cellStyle name="20 % - Accent5 3" xfId="48"/>
    <cellStyle name="20 % - Accent5 4" xfId="90"/>
    <cellStyle name="20 % - Accent5 5" xfId="132"/>
    <cellStyle name="20 % - Accent5 6" xfId="174"/>
    <cellStyle name="20 % - Accent5 7" xfId="216"/>
    <cellStyle name="20 % - Accent5 8" xfId="258"/>
    <cellStyle name="20 % - Accent5 9" xfId="300"/>
    <cellStyle name="20 % - Accent6 2" xfId="7"/>
    <cellStyle name="20 % - Accent6 3" xfId="49"/>
    <cellStyle name="20 % - Accent6 4" xfId="91"/>
    <cellStyle name="20 % - Accent6 5" xfId="133"/>
    <cellStyle name="20 % - Accent6 6" xfId="175"/>
    <cellStyle name="20 % - Accent6 7" xfId="217"/>
    <cellStyle name="20 % - Accent6 8" xfId="259"/>
    <cellStyle name="20 % - Accent6 9" xfId="301"/>
    <cellStyle name="40 % - Accent1 2" xfId="8"/>
    <cellStyle name="40 % - Accent1 3" xfId="50"/>
    <cellStyle name="40 % - Accent1 4" xfId="92"/>
    <cellStyle name="40 % - Accent1 5" xfId="134"/>
    <cellStyle name="40 % - Accent1 6" xfId="176"/>
    <cellStyle name="40 % - Accent1 7" xfId="218"/>
    <cellStyle name="40 % - Accent1 8" xfId="260"/>
    <cellStyle name="40 % - Accent1 9" xfId="302"/>
    <cellStyle name="40 % - Accent2 2" xfId="9"/>
    <cellStyle name="40 % - Accent2 3" xfId="51"/>
    <cellStyle name="40 % - Accent2 4" xfId="93"/>
    <cellStyle name="40 % - Accent2 5" xfId="135"/>
    <cellStyle name="40 % - Accent2 6" xfId="177"/>
    <cellStyle name="40 % - Accent2 7" xfId="219"/>
    <cellStyle name="40 % - Accent2 8" xfId="261"/>
    <cellStyle name="40 % - Accent2 9" xfId="303"/>
    <cellStyle name="40 % - Accent3 2" xfId="10"/>
    <cellStyle name="40 % - Accent3 3" xfId="52"/>
    <cellStyle name="40 % - Accent3 4" xfId="94"/>
    <cellStyle name="40 % - Accent3 5" xfId="136"/>
    <cellStyle name="40 % - Accent3 6" xfId="178"/>
    <cellStyle name="40 % - Accent3 7" xfId="220"/>
    <cellStyle name="40 % - Accent3 8" xfId="262"/>
    <cellStyle name="40 % - Accent3 9" xfId="304"/>
    <cellStyle name="40 % - Accent4 2" xfId="11"/>
    <cellStyle name="40 % - Accent4 3" xfId="53"/>
    <cellStyle name="40 % - Accent4 4" xfId="95"/>
    <cellStyle name="40 % - Accent4 5" xfId="137"/>
    <cellStyle name="40 % - Accent4 6" xfId="179"/>
    <cellStyle name="40 % - Accent4 7" xfId="221"/>
    <cellStyle name="40 % - Accent4 8" xfId="263"/>
    <cellStyle name="40 % - Accent4 9" xfId="305"/>
    <cellStyle name="40 % - Accent5 2" xfId="12"/>
    <cellStyle name="40 % - Accent5 3" xfId="54"/>
    <cellStyle name="40 % - Accent5 4" xfId="96"/>
    <cellStyle name="40 % - Accent5 5" xfId="138"/>
    <cellStyle name="40 % - Accent5 6" xfId="180"/>
    <cellStyle name="40 % - Accent5 7" xfId="222"/>
    <cellStyle name="40 % - Accent5 8" xfId="264"/>
    <cellStyle name="40 % - Accent5 9" xfId="306"/>
    <cellStyle name="40 % - Accent6 2" xfId="13"/>
    <cellStyle name="40 % - Accent6 3" xfId="55"/>
    <cellStyle name="40 % - Accent6 4" xfId="97"/>
    <cellStyle name="40 % - Accent6 5" xfId="139"/>
    <cellStyle name="40 % - Accent6 6" xfId="181"/>
    <cellStyle name="40 % - Accent6 7" xfId="223"/>
    <cellStyle name="40 % - Accent6 8" xfId="265"/>
    <cellStyle name="40 % - Accent6 9" xfId="307"/>
    <cellStyle name="60 % - Accent1 2" xfId="14"/>
    <cellStyle name="60 % - Accent1 3" xfId="56"/>
    <cellStyle name="60 % - Accent1 4" xfId="98"/>
    <cellStyle name="60 % - Accent1 5" xfId="140"/>
    <cellStyle name="60 % - Accent1 6" xfId="182"/>
    <cellStyle name="60 % - Accent1 7" xfId="224"/>
    <cellStyle name="60 % - Accent1 8" xfId="266"/>
    <cellStyle name="60 % - Accent1 9" xfId="308"/>
    <cellStyle name="60 % - Accent2 2" xfId="15"/>
    <cellStyle name="60 % - Accent2 3" xfId="57"/>
    <cellStyle name="60 % - Accent2 4" xfId="99"/>
    <cellStyle name="60 % - Accent2 5" xfId="141"/>
    <cellStyle name="60 % - Accent2 6" xfId="183"/>
    <cellStyle name="60 % - Accent2 7" xfId="225"/>
    <cellStyle name="60 % - Accent2 8" xfId="267"/>
    <cellStyle name="60 % - Accent2 9" xfId="309"/>
    <cellStyle name="60 % - Accent3 2" xfId="16"/>
    <cellStyle name="60 % - Accent3 3" xfId="58"/>
    <cellStyle name="60 % - Accent3 4" xfId="100"/>
    <cellStyle name="60 % - Accent3 5" xfId="142"/>
    <cellStyle name="60 % - Accent3 6" xfId="184"/>
    <cellStyle name="60 % - Accent3 7" xfId="226"/>
    <cellStyle name="60 % - Accent3 8" xfId="268"/>
    <cellStyle name="60 % - Accent3 9" xfId="310"/>
    <cellStyle name="60 % - Accent4 2" xfId="17"/>
    <cellStyle name="60 % - Accent4 3" xfId="59"/>
    <cellStyle name="60 % - Accent4 4" xfId="101"/>
    <cellStyle name="60 % - Accent4 5" xfId="143"/>
    <cellStyle name="60 % - Accent4 6" xfId="185"/>
    <cellStyle name="60 % - Accent4 7" xfId="227"/>
    <cellStyle name="60 % - Accent4 8" xfId="269"/>
    <cellStyle name="60 % - Accent4 9" xfId="311"/>
    <cellStyle name="60 % - Accent5 2" xfId="18"/>
    <cellStyle name="60 % - Accent5 3" xfId="60"/>
    <cellStyle name="60 % - Accent5 4" xfId="102"/>
    <cellStyle name="60 % - Accent5 5" xfId="144"/>
    <cellStyle name="60 % - Accent5 6" xfId="186"/>
    <cellStyle name="60 % - Accent5 7" xfId="228"/>
    <cellStyle name="60 % - Accent5 8" xfId="270"/>
    <cellStyle name="60 % - Accent5 9" xfId="312"/>
    <cellStyle name="60 % - Accent6 2" xfId="19"/>
    <cellStyle name="60 % - Accent6 3" xfId="61"/>
    <cellStyle name="60 % - Accent6 4" xfId="103"/>
    <cellStyle name="60 % - Accent6 5" xfId="145"/>
    <cellStyle name="60 % - Accent6 6" xfId="187"/>
    <cellStyle name="60 % - Accent6 7" xfId="229"/>
    <cellStyle name="60 % - Accent6 8" xfId="271"/>
    <cellStyle name="60 % - Accent6 9" xfId="313"/>
    <cellStyle name="Accent1 2" xfId="20"/>
    <cellStyle name="Accent1 3" xfId="62"/>
    <cellStyle name="Accent1 4" xfId="104"/>
    <cellStyle name="Accent1 5" xfId="146"/>
    <cellStyle name="Accent1 6" xfId="188"/>
    <cellStyle name="Accent1 7" xfId="230"/>
    <cellStyle name="Accent1 8" xfId="272"/>
    <cellStyle name="Accent1 9" xfId="314"/>
    <cellStyle name="Accent2 2" xfId="21"/>
    <cellStyle name="Accent2 3" xfId="63"/>
    <cellStyle name="Accent2 4" xfId="105"/>
    <cellStyle name="Accent2 5" xfId="147"/>
    <cellStyle name="Accent2 6" xfId="189"/>
    <cellStyle name="Accent2 7" xfId="231"/>
    <cellStyle name="Accent2 8" xfId="273"/>
    <cellStyle name="Accent2 9" xfId="315"/>
    <cellStyle name="Accent3 2" xfId="22"/>
    <cellStyle name="Accent3 3" xfId="64"/>
    <cellStyle name="Accent3 4" xfId="106"/>
    <cellStyle name="Accent3 5" xfId="148"/>
    <cellStyle name="Accent3 6" xfId="190"/>
    <cellStyle name="Accent3 7" xfId="232"/>
    <cellStyle name="Accent3 8" xfId="274"/>
    <cellStyle name="Accent3 9" xfId="316"/>
    <cellStyle name="Accent4 2" xfId="23"/>
    <cellStyle name="Accent4 3" xfId="65"/>
    <cellStyle name="Accent4 4" xfId="107"/>
    <cellStyle name="Accent4 5" xfId="149"/>
    <cellStyle name="Accent4 6" xfId="191"/>
    <cellStyle name="Accent4 7" xfId="233"/>
    <cellStyle name="Accent4 8" xfId="275"/>
    <cellStyle name="Accent4 9" xfId="317"/>
    <cellStyle name="Accent5 2" xfId="24"/>
    <cellStyle name="Accent5 3" xfId="66"/>
    <cellStyle name="Accent5 4" xfId="108"/>
    <cellStyle name="Accent5 5" xfId="150"/>
    <cellStyle name="Accent5 6" xfId="192"/>
    <cellStyle name="Accent5 7" xfId="234"/>
    <cellStyle name="Accent5 8" xfId="276"/>
    <cellStyle name="Accent5 9" xfId="318"/>
    <cellStyle name="Accent6 2" xfId="25"/>
    <cellStyle name="Accent6 3" xfId="67"/>
    <cellStyle name="Accent6 4" xfId="109"/>
    <cellStyle name="Accent6 5" xfId="151"/>
    <cellStyle name="Accent6 6" xfId="193"/>
    <cellStyle name="Accent6 7" xfId="235"/>
    <cellStyle name="Accent6 8" xfId="277"/>
    <cellStyle name="Accent6 9" xfId="319"/>
    <cellStyle name="Avertissement 2" xfId="26"/>
    <cellStyle name="Avertissement 3" xfId="68"/>
    <cellStyle name="Avertissement 4" xfId="110"/>
    <cellStyle name="Avertissement 5" xfId="152"/>
    <cellStyle name="Avertissement 6" xfId="194"/>
    <cellStyle name="Avertissement 7" xfId="236"/>
    <cellStyle name="Avertissement 8" xfId="278"/>
    <cellStyle name="Avertissement 9" xfId="320"/>
    <cellStyle name="Calcul 2" xfId="27"/>
    <cellStyle name="Calcul 3" xfId="69"/>
    <cellStyle name="Calcul 4" xfId="111"/>
    <cellStyle name="Calcul 5" xfId="153"/>
    <cellStyle name="Calcul 6" xfId="195"/>
    <cellStyle name="Calcul 7" xfId="237"/>
    <cellStyle name="Calcul 8" xfId="279"/>
    <cellStyle name="Calcul 9" xfId="321"/>
    <cellStyle name="Cellule liée 2" xfId="28"/>
    <cellStyle name="Cellule liée 3" xfId="70"/>
    <cellStyle name="Cellule liée 4" xfId="112"/>
    <cellStyle name="Cellule liée 5" xfId="154"/>
    <cellStyle name="Cellule liée 6" xfId="196"/>
    <cellStyle name="Cellule liée 7" xfId="238"/>
    <cellStyle name="Cellule liée 8" xfId="280"/>
    <cellStyle name="Cellule liée 9" xfId="322"/>
    <cellStyle name="Commentaire 2" xfId="29"/>
    <cellStyle name="Commentaire 3" xfId="71"/>
    <cellStyle name="Commentaire 4" xfId="113"/>
    <cellStyle name="Commentaire 5" xfId="155"/>
    <cellStyle name="Commentaire 6" xfId="197"/>
    <cellStyle name="Commentaire 7" xfId="239"/>
    <cellStyle name="Commentaire 8" xfId="281"/>
    <cellStyle name="Commentaire 9" xfId="323"/>
    <cellStyle name="Entrée 2" xfId="30"/>
    <cellStyle name="Entrée 3" xfId="72"/>
    <cellStyle name="Entrée 4" xfId="114"/>
    <cellStyle name="Entrée 5" xfId="156"/>
    <cellStyle name="Entrée 6" xfId="198"/>
    <cellStyle name="Entrée 7" xfId="240"/>
    <cellStyle name="Entrée 8" xfId="282"/>
    <cellStyle name="Entrée 9" xfId="324"/>
    <cellStyle name="Insatisfaisant 2" xfId="31"/>
    <cellStyle name="Insatisfaisant 3" xfId="73"/>
    <cellStyle name="Insatisfaisant 4" xfId="115"/>
    <cellStyle name="Insatisfaisant 5" xfId="157"/>
    <cellStyle name="Insatisfaisant 6" xfId="199"/>
    <cellStyle name="Insatisfaisant 7" xfId="241"/>
    <cellStyle name="Insatisfaisant 8" xfId="283"/>
    <cellStyle name="Insatisfaisant 9" xfId="325"/>
    <cellStyle name="Neutre 2" xfId="32"/>
    <cellStyle name="Neutre 3" xfId="74"/>
    <cellStyle name="Neutre 4" xfId="116"/>
    <cellStyle name="Neutre 5" xfId="158"/>
    <cellStyle name="Neutre 6" xfId="200"/>
    <cellStyle name="Neutre 7" xfId="242"/>
    <cellStyle name="Neutre 8" xfId="284"/>
    <cellStyle name="Neutre 9" xfId="326"/>
    <cellStyle name="Normal" xfId="0" builtinId="0"/>
    <cellStyle name="Normal 2" xfId="1"/>
    <cellStyle name="Normal 3" xfId="43"/>
    <cellStyle name="Normal 4" xfId="85"/>
    <cellStyle name="Normal 5" xfId="127"/>
    <cellStyle name="Normal 6" xfId="169"/>
    <cellStyle name="Normal 7" xfId="211"/>
    <cellStyle name="Normal 8" xfId="253"/>
    <cellStyle name="Normal 9" xfId="295"/>
    <cellStyle name="Satisfaisant 2" xfId="33"/>
    <cellStyle name="Satisfaisant 3" xfId="75"/>
    <cellStyle name="Satisfaisant 4" xfId="117"/>
    <cellStyle name="Satisfaisant 5" xfId="159"/>
    <cellStyle name="Satisfaisant 6" xfId="201"/>
    <cellStyle name="Satisfaisant 7" xfId="243"/>
    <cellStyle name="Satisfaisant 8" xfId="285"/>
    <cellStyle name="Satisfaisant 9" xfId="327"/>
    <cellStyle name="Sortie 2" xfId="34"/>
    <cellStyle name="Sortie 3" xfId="76"/>
    <cellStyle name="Sortie 4" xfId="118"/>
    <cellStyle name="Sortie 5" xfId="160"/>
    <cellStyle name="Sortie 6" xfId="202"/>
    <cellStyle name="Sortie 7" xfId="244"/>
    <cellStyle name="Sortie 8" xfId="286"/>
    <cellStyle name="Sortie 9" xfId="328"/>
    <cellStyle name="Texte explicatif 2" xfId="35"/>
    <cellStyle name="Texte explicatif 3" xfId="77"/>
    <cellStyle name="Texte explicatif 4" xfId="119"/>
    <cellStyle name="Texte explicatif 5" xfId="161"/>
    <cellStyle name="Texte explicatif 6" xfId="203"/>
    <cellStyle name="Texte explicatif 7" xfId="245"/>
    <cellStyle name="Texte explicatif 8" xfId="287"/>
    <cellStyle name="Texte explicatif 9" xfId="329"/>
    <cellStyle name="Titre 2" xfId="36"/>
    <cellStyle name="Titre 3" xfId="78"/>
    <cellStyle name="Titre 4" xfId="120"/>
    <cellStyle name="Titre 5" xfId="162"/>
    <cellStyle name="Titre 6" xfId="204"/>
    <cellStyle name="Titre 7" xfId="246"/>
    <cellStyle name="Titre 8" xfId="288"/>
    <cellStyle name="Titre 9" xfId="330"/>
    <cellStyle name="Titre 1 2" xfId="37"/>
    <cellStyle name="Titre 1 3" xfId="79"/>
    <cellStyle name="Titre 1 4" xfId="121"/>
    <cellStyle name="Titre 1 5" xfId="163"/>
    <cellStyle name="Titre 1 6" xfId="205"/>
    <cellStyle name="Titre 1 7" xfId="247"/>
    <cellStyle name="Titre 1 8" xfId="289"/>
    <cellStyle name="Titre 1 9" xfId="331"/>
    <cellStyle name="Titre 2 2" xfId="38"/>
    <cellStyle name="Titre 2 3" xfId="80"/>
    <cellStyle name="Titre 2 4" xfId="122"/>
    <cellStyle name="Titre 2 5" xfId="164"/>
    <cellStyle name="Titre 2 6" xfId="206"/>
    <cellStyle name="Titre 2 7" xfId="248"/>
    <cellStyle name="Titre 2 8" xfId="290"/>
    <cellStyle name="Titre 2 9" xfId="332"/>
    <cellStyle name="Titre 3 2" xfId="39"/>
    <cellStyle name="Titre 3 3" xfId="81"/>
    <cellStyle name="Titre 3 4" xfId="123"/>
    <cellStyle name="Titre 3 5" xfId="165"/>
    <cellStyle name="Titre 3 6" xfId="207"/>
    <cellStyle name="Titre 3 7" xfId="249"/>
    <cellStyle name="Titre 3 8" xfId="291"/>
    <cellStyle name="Titre 3 9" xfId="333"/>
    <cellStyle name="Titre 4 2" xfId="40"/>
    <cellStyle name="Titre 4 3" xfId="82"/>
    <cellStyle name="Titre 4 4" xfId="124"/>
    <cellStyle name="Titre 4 5" xfId="166"/>
    <cellStyle name="Titre 4 6" xfId="208"/>
    <cellStyle name="Titre 4 7" xfId="250"/>
    <cellStyle name="Titre 4 8" xfId="292"/>
    <cellStyle name="Titre 4 9" xfId="334"/>
    <cellStyle name="Total 2" xfId="41"/>
    <cellStyle name="Total 3" xfId="83"/>
    <cellStyle name="Total 4" xfId="125"/>
    <cellStyle name="Total 5" xfId="167"/>
    <cellStyle name="Total 6" xfId="209"/>
    <cellStyle name="Total 7" xfId="251"/>
    <cellStyle name="Total 8" xfId="293"/>
    <cellStyle name="Total 9" xfId="335"/>
    <cellStyle name="Vérification 2" xfId="42"/>
    <cellStyle name="Vérification 3" xfId="84"/>
    <cellStyle name="Vérification 4" xfId="126"/>
    <cellStyle name="Vérification 5" xfId="168"/>
    <cellStyle name="Vérification 6" xfId="210"/>
    <cellStyle name="Vérification 7" xfId="252"/>
    <cellStyle name="Vérification 8" xfId="294"/>
    <cellStyle name="Vérification 9" xfId="3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10.664/Education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00.881/Education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6 ans"/>
      <sheetName val="7-12 ans prov"/>
      <sheetName val="7-15 ans prov"/>
      <sheetName val="13-15 ans prov"/>
      <sheetName val="13-16 ans"/>
      <sheetName val="13-19 ans"/>
      <sheetName val="16-18 ans prov"/>
      <sheetName val="17-19 ans"/>
      <sheetName val="sexe et milieu 3-6ans"/>
      <sheetName val="sexe et milieu 7-12ans "/>
      <sheetName val="sexe et milieu 7-15ans"/>
      <sheetName val="sexe et milieu 13-15ans"/>
      <sheetName val="sexe et milieu 13-16ans"/>
      <sheetName val="sexe et milieu 13-19ans"/>
      <sheetName val="sexe et milieu 16-18ans"/>
      <sheetName val="sexe et milieu 17-19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94">
          <cell r="C94">
            <v>4.0056054236261032</v>
          </cell>
          <cell r="D94">
            <v>7.1241904329053511</v>
          </cell>
          <cell r="E94">
            <v>7.5751492885909428</v>
          </cell>
          <cell r="F94">
            <v>2.8107917029630469</v>
          </cell>
          <cell r="G94">
            <v>5.7516191341892968</v>
          </cell>
          <cell r="H94">
            <v>9.3398477445744792</v>
          </cell>
          <cell r="I94">
            <v>5.619563433448219</v>
          </cell>
          <cell r="J94">
            <v>7.0951533285358988</v>
          </cell>
          <cell r="K94">
            <v>7.0196568571753213</v>
          </cell>
          <cell r="L94">
            <v>5.5215947682712825</v>
          </cell>
          <cell r="M94">
            <v>3.7899733616129478</v>
          </cell>
          <cell r="N94">
            <v>7.8347157519978801</v>
          </cell>
          <cell r="O94">
            <v>3.6046408867679181</v>
          </cell>
          <cell r="P94">
            <v>8.5679657614664997</v>
          </cell>
          <cell r="Q94">
            <v>4.2033102298981175</v>
          </cell>
          <cell r="R94">
            <v>4.9272178666565667</v>
          </cell>
          <cell r="S94">
            <v>5.2090040273201277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-6 ans"/>
      <sheetName val="7-12 ans prov"/>
      <sheetName val="7-15 ans prov"/>
      <sheetName val="13-15 ans prov"/>
      <sheetName val="13-16 ans"/>
      <sheetName val="13-19 ans"/>
      <sheetName val="16-18 ans prov"/>
      <sheetName val="17-19 ans"/>
      <sheetName val="sexe et milieu 3-6ans"/>
      <sheetName val="sexe et milieu 7-12ans "/>
      <sheetName val="sexe et milieu 7-15ans"/>
      <sheetName val="sexe et milieu 13-15ans"/>
      <sheetName val="sexe et milieu 13-16ans"/>
      <sheetName val="sexe et milieu 13-19ans"/>
      <sheetName val="sexe et milieu 16-18ans"/>
      <sheetName val="sexe et milieu 17-19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0">
          <cell r="C60">
            <v>3.863511235836397</v>
          </cell>
          <cell r="D60">
            <v>7.2361630734613476</v>
          </cell>
          <cell r="E60">
            <v>7.2998086408714373</v>
          </cell>
          <cell r="F60">
            <v>2.7357737371916815</v>
          </cell>
          <cell r="G60">
            <v>5.5087209916317343</v>
          </cell>
          <cell r="H60">
            <v>9.8954776444944486</v>
          </cell>
          <cell r="I60">
            <v>5.7645705402691982</v>
          </cell>
          <cell r="J60">
            <v>7.2443299825537917</v>
          </cell>
          <cell r="K60">
            <v>6.9567984589887386</v>
          </cell>
          <cell r="L60">
            <v>5.2085166780956458</v>
          </cell>
          <cell r="M60">
            <v>3.8933626966570585</v>
          </cell>
          <cell r="N60">
            <v>7.7658856942506365</v>
          </cell>
          <cell r="O60">
            <v>3.7390362765653355</v>
          </cell>
          <cell r="P60">
            <v>8.3120829420022737</v>
          </cell>
          <cell r="Q60">
            <v>4.1176710791443893</v>
          </cell>
          <cell r="R60">
            <v>4.6545749475839324</v>
          </cell>
          <cell r="S60">
            <v>5.8037153804019521</v>
          </cell>
        </row>
        <row r="94">
          <cell r="C94">
            <v>4.1065044162385229</v>
          </cell>
          <cell r="D94">
            <v>7.2225336923920604</v>
          </cell>
          <cell r="E94">
            <v>7.6575707164937237</v>
          </cell>
          <cell r="F94">
            <v>2.7672337466185062</v>
          </cell>
          <cell r="G94">
            <v>5.65548131332163</v>
          </cell>
          <cell r="H94">
            <v>9.3346078079954911</v>
          </cell>
          <cell r="I94">
            <v>5.4990824395160676</v>
          </cell>
          <cell r="J94">
            <v>6.9319473421382378</v>
          </cell>
          <cell r="K94">
            <v>6.9487973677196404</v>
          </cell>
          <cell r="L94">
            <v>5.3763836168733095</v>
          </cell>
          <cell r="M94">
            <v>3.8159180659847003</v>
          </cell>
          <cell r="N94">
            <v>7.6549666216311447</v>
          </cell>
          <cell r="O94">
            <v>3.5944168206146281</v>
          </cell>
          <cell r="P94">
            <v>8.2739752886715738</v>
          </cell>
          <cell r="Q94">
            <v>4.0800039214604986</v>
          </cell>
          <cell r="R94">
            <v>4.7619704113550796</v>
          </cell>
          <cell r="S94">
            <v>6.3186064109751872</v>
          </cell>
        </row>
      </sheetData>
      <sheetData sheetId="14">
        <row r="60">
          <cell r="C60">
            <v>3.9824464106069595</v>
          </cell>
          <cell r="D60">
            <v>7.265199783320865</v>
          </cell>
          <cell r="E60">
            <v>7.3841798436814816</v>
          </cell>
          <cell r="F60">
            <v>2.6517398818582816</v>
          </cell>
          <cell r="G60">
            <v>5.5514354992648389</v>
          </cell>
          <cell r="H60">
            <v>9.8969484355250597</v>
          </cell>
          <cell r="I60">
            <v>5.7981014780612377</v>
          </cell>
          <cell r="J60">
            <v>7.1639538782985523</v>
          </cell>
          <cell r="K60">
            <v>6.7883122243144935</v>
          </cell>
          <cell r="L60">
            <v>5.131942115716976</v>
          </cell>
          <cell r="M60">
            <v>3.9150566203214074</v>
          </cell>
          <cell r="N60">
            <v>7.527665282327753</v>
          </cell>
          <cell r="O60">
            <v>3.7889828978254698</v>
          </cell>
          <cell r="P60">
            <v>8.2454149147470783</v>
          </cell>
          <cell r="Q60">
            <v>4.1014264709675761</v>
          </cell>
          <cell r="R60">
            <v>4.5357520571620196</v>
          </cell>
          <cell r="S60">
            <v>6.2714422059999482</v>
          </cell>
        </row>
        <row r="94">
          <cell r="C94">
            <v>4.2263856638956341</v>
          </cell>
          <cell r="D94">
            <v>7.3013453391708172</v>
          </cell>
          <cell r="E94">
            <v>7.8632327135437903</v>
          </cell>
          <cell r="F94">
            <v>2.6945778754630694</v>
          </cell>
          <cell r="G94">
            <v>5.7493308754453443</v>
          </cell>
          <cell r="H94">
            <v>9.1390892815995173</v>
          </cell>
          <cell r="I94">
            <v>5.3657585479554033</v>
          </cell>
          <cell r="J94">
            <v>6.7593101370154383</v>
          </cell>
          <cell r="K94">
            <v>6.9103284470992783</v>
          </cell>
          <cell r="L94">
            <v>5.3320807558005567</v>
          </cell>
          <cell r="M94">
            <v>3.8378502933512948</v>
          </cell>
          <cell r="N94">
            <v>7.4417285569952325</v>
          </cell>
          <cell r="O94">
            <v>3.6162858712799331</v>
          </cell>
          <cell r="P94">
            <v>7.9798642253221548</v>
          </cell>
          <cell r="Q94">
            <v>4.0232554017406104</v>
          </cell>
          <cell r="R94">
            <v>4.6096034883102615</v>
          </cell>
          <cell r="S94">
            <v>7.1499725260116636</v>
          </cell>
        </row>
      </sheetData>
      <sheetData sheetId="15">
        <row r="60">
          <cell r="C60">
            <v>4.0199720998328754</v>
          </cell>
          <cell r="D60">
            <v>7.1083272330492679</v>
          </cell>
          <cell r="E60">
            <v>7.1587409013687653</v>
          </cell>
          <cell r="F60">
            <v>2.6840098893661688</v>
          </cell>
          <cell r="G60">
            <v>5.4087650723056306</v>
          </cell>
          <cell r="H60">
            <v>9.8841866825043851</v>
          </cell>
          <cell r="I60">
            <v>5.8003342495269399</v>
          </cell>
          <cell r="J60">
            <v>7.1501084239167971</v>
          </cell>
          <cell r="K60">
            <v>7.0903716799491718</v>
          </cell>
          <cell r="L60">
            <v>4.9695446195494535</v>
          </cell>
          <cell r="M60">
            <v>3.870802889462853</v>
          </cell>
          <cell r="N60">
            <v>7.8230963660722921</v>
          </cell>
          <cell r="O60">
            <v>3.7882764050220299</v>
          </cell>
          <cell r="P60">
            <v>8.2643886134169406</v>
          </cell>
          <cell r="Q60">
            <v>3.9995994530462284</v>
          </cell>
          <cell r="R60">
            <v>4.5745224513473568</v>
          </cell>
          <cell r="S60">
            <v>6.4049529702628423</v>
          </cell>
        </row>
        <row r="94">
          <cell r="C94">
            <v>4.2621303641738031</v>
          </cell>
          <cell r="D94">
            <v>7.3742176942279762</v>
          </cell>
          <cell r="E94">
            <v>7.7846969891694222</v>
          </cell>
          <cell r="F94">
            <v>2.7000502389269898</v>
          </cell>
          <cell r="G94">
            <v>5.5071989656233322</v>
          </cell>
          <cell r="H94">
            <v>9.3265257640016674</v>
          </cell>
          <cell r="I94">
            <v>5.3132533404991955</v>
          </cell>
          <cell r="J94">
            <v>6.6802194934825696</v>
          </cell>
          <cell r="K94">
            <v>6.8395041534740795</v>
          </cell>
          <cell r="L94">
            <v>5.1524108843219496</v>
          </cell>
          <cell r="M94">
            <v>3.8559350087431312</v>
          </cell>
          <cell r="N94">
            <v>7.3777227356458823</v>
          </cell>
          <cell r="O94">
            <v>3.5786472876821165</v>
          </cell>
          <cell r="P94">
            <v>7.8205263014413511</v>
          </cell>
          <cell r="Q94">
            <v>3.88981707578289</v>
          </cell>
          <cell r="R94">
            <v>4.5070938143807959</v>
          </cell>
          <cell r="S94">
            <v>8.0300498884228482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5:BC189"/>
  <sheetViews>
    <sheetView tabSelected="1" topLeftCell="A13" workbookViewId="0">
      <selection activeCell="I29" sqref="I29"/>
    </sheetView>
  </sheetViews>
  <sheetFormatPr baseColWidth="10" defaultRowHeight="15"/>
  <cols>
    <col min="1" max="1" width="5.7109375" customWidth="1"/>
    <col min="2" max="2" width="6.28515625" customWidth="1"/>
    <col min="3" max="3" width="6.85546875" customWidth="1"/>
    <col min="4" max="4" width="7.7109375" customWidth="1"/>
    <col min="5" max="5" width="6.7109375" customWidth="1"/>
    <col min="6" max="6" width="6" customWidth="1"/>
    <col min="7" max="7" width="6.42578125" customWidth="1"/>
    <col min="8" max="8" width="6.7109375" customWidth="1"/>
    <col min="9" max="9" width="6.28515625" customWidth="1"/>
    <col min="10" max="11" width="6.7109375" customWidth="1"/>
    <col min="12" max="12" width="6.42578125" customWidth="1"/>
    <col min="13" max="13" width="6" customWidth="1"/>
    <col min="14" max="15" width="6.42578125" customWidth="1"/>
    <col min="16" max="16" width="6.28515625" customWidth="1"/>
    <col min="17" max="17" width="6.5703125" customWidth="1"/>
    <col min="18" max="18" width="6.140625" customWidth="1"/>
    <col min="19" max="19" width="6.5703125" customWidth="1"/>
    <col min="20" max="20" width="6.42578125" customWidth="1"/>
    <col min="21" max="21" width="6.140625" customWidth="1"/>
    <col min="22" max="22" width="6.42578125" customWidth="1"/>
    <col min="23" max="23" width="7" customWidth="1"/>
    <col min="24" max="25" width="6.42578125" customWidth="1"/>
    <col min="26" max="26" width="6.5703125" customWidth="1"/>
    <col min="27" max="27" width="6.140625" customWidth="1"/>
    <col min="28" max="28" width="6.28515625" customWidth="1"/>
    <col min="29" max="29" width="7" customWidth="1"/>
    <col min="30" max="30" width="6.42578125" customWidth="1"/>
    <col min="31" max="31" width="6.5703125" customWidth="1"/>
    <col min="32" max="32" width="6.7109375" customWidth="1"/>
    <col min="33" max="33" width="6.5703125" customWidth="1"/>
    <col min="34" max="34" width="6.42578125" customWidth="1"/>
    <col min="35" max="35" width="6.5703125" customWidth="1"/>
    <col min="36" max="36" width="6.140625" customWidth="1"/>
    <col min="37" max="37" width="6.28515625" customWidth="1"/>
    <col min="38" max="38" width="6.85546875" customWidth="1"/>
    <col min="39" max="39" width="6.42578125" customWidth="1"/>
    <col min="40" max="40" width="6.5703125" customWidth="1"/>
    <col min="41" max="42" width="6.85546875" customWidth="1"/>
    <col min="43" max="43" width="6.28515625" customWidth="1"/>
    <col min="44" max="45" width="7" customWidth="1"/>
    <col min="46" max="47" width="6.85546875" customWidth="1"/>
    <col min="48" max="48" width="6.140625" customWidth="1"/>
    <col min="49" max="49" width="6.85546875" customWidth="1"/>
    <col min="50" max="50" width="6.7109375" customWidth="1"/>
    <col min="51" max="51" width="6.42578125" customWidth="1"/>
    <col min="52" max="52" width="6.7109375" customWidth="1"/>
    <col min="53" max="53" width="7.140625" customWidth="1"/>
    <col min="54" max="54" width="6.85546875" customWidth="1"/>
    <col min="55" max="55" width="7" customWidth="1"/>
  </cols>
  <sheetData>
    <row r="25" spans="1:13" ht="15.75">
      <c r="A25" s="71" t="s">
        <v>47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51" spans="1:55">
      <c r="A51" s="31" t="s">
        <v>0</v>
      </c>
      <c r="B51" s="31"/>
      <c r="C51" s="31"/>
      <c r="D51" s="3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3" spans="1:55">
      <c r="A53" s="54" t="s">
        <v>1</v>
      </c>
      <c r="B53" s="55" t="s">
        <v>2</v>
      </c>
      <c r="C53" s="55"/>
      <c r="D53" s="55"/>
      <c r="E53" s="56" t="s">
        <v>3</v>
      </c>
      <c r="F53" s="56"/>
      <c r="G53" s="56"/>
      <c r="H53" s="56" t="s">
        <v>27</v>
      </c>
      <c r="I53" s="56"/>
      <c r="J53" s="56"/>
      <c r="K53" s="56" t="s">
        <v>4</v>
      </c>
      <c r="L53" s="56"/>
      <c r="M53" s="56"/>
    </row>
    <row r="54" spans="1:55">
      <c r="A54" s="54"/>
      <c r="B54" s="51" t="s">
        <v>29</v>
      </c>
      <c r="C54" s="51" t="s">
        <v>30</v>
      </c>
      <c r="D54" s="51" t="s">
        <v>31</v>
      </c>
      <c r="E54" s="51" t="s">
        <v>29</v>
      </c>
      <c r="F54" s="51" t="s">
        <v>30</v>
      </c>
      <c r="G54" s="51" t="s">
        <v>31</v>
      </c>
      <c r="H54" s="51" t="s">
        <v>29</v>
      </c>
      <c r="I54" s="51" t="s">
        <v>30</v>
      </c>
      <c r="J54" s="51" t="s">
        <v>31</v>
      </c>
      <c r="K54" s="51" t="s">
        <v>29</v>
      </c>
      <c r="L54" s="51" t="s">
        <v>30</v>
      </c>
      <c r="M54" s="51" t="s">
        <v>31</v>
      </c>
    </row>
    <row r="55" spans="1:55">
      <c r="A55" s="30">
        <v>2008</v>
      </c>
      <c r="B55" s="33">
        <v>509567</v>
      </c>
      <c r="C55" s="33">
        <v>527728</v>
      </c>
      <c r="D55" s="3">
        <v>1037295</v>
      </c>
      <c r="E55" s="2">
        <v>22959</v>
      </c>
      <c r="F55" s="2">
        <v>23124</v>
      </c>
      <c r="G55" s="3">
        <v>46083</v>
      </c>
      <c r="H55" s="2">
        <v>34744</v>
      </c>
      <c r="I55" s="2">
        <v>36644</v>
      </c>
      <c r="J55" s="3">
        <v>71388</v>
      </c>
      <c r="K55" s="2">
        <v>35838</v>
      </c>
      <c r="L55" s="2">
        <v>36756</v>
      </c>
      <c r="M55" s="3">
        <v>72594</v>
      </c>
    </row>
    <row r="56" spans="1:55">
      <c r="A56" s="30">
        <v>2009</v>
      </c>
      <c r="B56" s="33">
        <v>527449</v>
      </c>
      <c r="C56" s="33">
        <v>546636</v>
      </c>
      <c r="D56" s="3">
        <v>1074085</v>
      </c>
      <c r="E56" s="2">
        <v>23765</v>
      </c>
      <c r="F56" s="2">
        <v>23953</v>
      </c>
      <c r="G56" s="3">
        <v>47718</v>
      </c>
      <c r="H56" s="2">
        <v>35964</v>
      </c>
      <c r="I56" s="2">
        <v>37957</v>
      </c>
      <c r="J56" s="3">
        <v>73921</v>
      </c>
      <c r="K56" s="2">
        <v>37095</v>
      </c>
      <c r="L56" s="2">
        <v>38073</v>
      </c>
      <c r="M56" s="3">
        <v>75168</v>
      </c>
    </row>
    <row r="57" spans="1:55">
      <c r="A57" s="30">
        <v>2010</v>
      </c>
      <c r="B57" s="33">
        <v>541517</v>
      </c>
      <c r="C57" s="33">
        <v>561881</v>
      </c>
      <c r="D57" s="3">
        <v>1103398</v>
      </c>
      <c r="E57" s="2">
        <v>24399</v>
      </c>
      <c r="F57" s="2">
        <v>24621</v>
      </c>
      <c r="G57" s="3">
        <v>49020</v>
      </c>
      <c r="H57" s="2">
        <v>36923</v>
      </c>
      <c r="I57" s="2">
        <v>39016</v>
      </c>
      <c r="J57" s="3">
        <v>75939</v>
      </c>
      <c r="K57" s="2">
        <v>38085</v>
      </c>
      <c r="L57" s="2">
        <v>39135</v>
      </c>
      <c r="M57" s="3">
        <v>77220</v>
      </c>
    </row>
    <row r="58" spans="1:55">
      <c r="A58" s="30">
        <v>2011</v>
      </c>
      <c r="B58" s="33">
        <v>542521</v>
      </c>
      <c r="C58" s="33">
        <v>562853</v>
      </c>
      <c r="D58" s="3">
        <v>1105374</v>
      </c>
      <c r="E58" s="2">
        <v>24444</v>
      </c>
      <c r="F58" s="2">
        <v>24663</v>
      </c>
      <c r="G58" s="3">
        <v>49107</v>
      </c>
      <c r="H58" s="2">
        <v>36991</v>
      </c>
      <c r="I58" s="2">
        <v>39083</v>
      </c>
      <c r="J58" s="3">
        <v>76074</v>
      </c>
      <c r="K58" s="2">
        <v>38155</v>
      </c>
      <c r="L58" s="2">
        <v>39202</v>
      </c>
      <c r="M58" s="3">
        <v>77357</v>
      </c>
    </row>
    <row r="59" spans="1:55">
      <c r="A59" s="30">
        <v>2012</v>
      </c>
      <c r="B59" s="33">
        <v>544026</v>
      </c>
      <c r="C59" s="33">
        <v>560841</v>
      </c>
      <c r="D59" s="3">
        <v>1104867</v>
      </c>
      <c r="E59" s="2">
        <v>24512</v>
      </c>
      <c r="F59" s="2">
        <v>24575</v>
      </c>
      <c r="G59" s="3">
        <v>49087</v>
      </c>
      <c r="H59" s="2">
        <v>37094</v>
      </c>
      <c r="I59" s="2">
        <v>38944</v>
      </c>
      <c r="J59" s="3">
        <v>76038</v>
      </c>
      <c r="K59" s="2">
        <v>38261</v>
      </c>
      <c r="L59" s="2">
        <v>39062</v>
      </c>
      <c r="M59" s="3">
        <v>77323</v>
      </c>
    </row>
    <row r="60" spans="1:55">
      <c r="A60" s="30">
        <v>2013</v>
      </c>
      <c r="B60" s="33">
        <v>552319</v>
      </c>
      <c r="C60" s="33">
        <v>565533</v>
      </c>
      <c r="D60" s="3">
        <v>1117852</v>
      </c>
      <c r="E60" s="2">
        <v>24885</v>
      </c>
      <c r="F60" s="2">
        <v>24781</v>
      </c>
      <c r="G60" s="3">
        <v>49666</v>
      </c>
      <c r="H60" s="2">
        <v>37659</v>
      </c>
      <c r="I60" s="2">
        <v>39269</v>
      </c>
      <c r="J60" s="3">
        <v>76928</v>
      </c>
      <c r="K60" s="2">
        <v>38844</v>
      </c>
      <c r="L60" s="2">
        <v>39389</v>
      </c>
      <c r="M60" s="3">
        <v>78233</v>
      </c>
    </row>
    <row r="61" spans="1:55">
      <c r="A61" s="30">
        <v>2014</v>
      </c>
      <c r="B61" s="33">
        <v>567463</v>
      </c>
      <c r="C61" s="33">
        <v>576987</v>
      </c>
      <c r="D61" s="3">
        <v>1144450</v>
      </c>
      <c r="E61" s="2">
        <v>25568</v>
      </c>
      <c r="F61" s="2">
        <v>25283</v>
      </c>
      <c r="G61" s="3">
        <v>50851</v>
      </c>
      <c r="H61" s="2">
        <v>38692</v>
      </c>
      <c r="I61" s="2">
        <v>40065</v>
      </c>
      <c r="J61" s="3">
        <v>78757</v>
      </c>
      <c r="K61" s="2">
        <v>39909</v>
      </c>
      <c r="L61" s="2">
        <v>40187</v>
      </c>
      <c r="M61" s="3">
        <v>80096</v>
      </c>
    </row>
    <row r="62" spans="1:55">
      <c r="A62" s="30">
        <v>2015</v>
      </c>
      <c r="B62" s="33">
        <v>589373</v>
      </c>
      <c r="C62" s="33">
        <v>595086</v>
      </c>
      <c r="D62" s="3">
        <v>1184459</v>
      </c>
      <c r="E62" s="2">
        <v>26555</v>
      </c>
      <c r="F62" s="2">
        <v>26076</v>
      </c>
      <c r="G62" s="3">
        <v>52631</v>
      </c>
      <c r="H62" s="2">
        <v>40186</v>
      </c>
      <c r="I62" s="2">
        <v>41322</v>
      </c>
      <c r="J62" s="3">
        <v>81508</v>
      </c>
      <c r="K62" s="2">
        <v>41450</v>
      </c>
      <c r="L62" s="2">
        <v>41447</v>
      </c>
      <c r="M62" s="3">
        <v>82897</v>
      </c>
    </row>
    <row r="63" spans="1:55">
      <c r="A63" s="30">
        <v>2016</v>
      </c>
      <c r="B63" s="33">
        <v>617758</v>
      </c>
      <c r="C63" s="33">
        <v>622891</v>
      </c>
      <c r="D63" s="3">
        <v>1240649</v>
      </c>
      <c r="E63" s="2">
        <v>27834</v>
      </c>
      <c r="F63" s="2">
        <v>27294</v>
      </c>
      <c r="G63" s="3">
        <v>55128</v>
      </c>
      <c r="H63" s="2">
        <v>42121</v>
      </c>
      <c r="I63" s="2">
        <v>43252</v>
      </c>
      <c r="J63" s="3">
        <v>85373</v>
      </c>
      <c r="K63" s="2">
        <v>43447</v>
      </c>
      <c r="L63" s="2">
        <v>43384</v>
      </c>
      <c r="M63" s="3">
        <v>86831</v>
      </c>
    </row>
    <row r="64" spans="1:55">
      <c r="A64" s="30">
        <v>2017</v>
      </c>
      <c r="B64" s="33">
        <v>646063</v>
      </c>
      <c r="C64" s="33">
        <v>650524</v>
      </c>
      <c r="D64" s="3">
        <v>1296587</v>
      </c>
      <c r="E64" s="2">
        <v>29109</v>
      </c>
      <c r="F64" s="2">
        <v>28505</v>
      </c>
      <c r="G64" s="3">
        <v>57614</v>
      </c>
      <c r="H64" s="2">
        <v>44051</v>
      </c>
      <c r="I64" s="2">
        <v>45171</v>
      </c>
      <c r="J64" s="3">
        <v>89222</v>
      </c>
      <c r="K64" s="2">
        <v>45437</v>
      </c>
      <c r="L64" s="2">
        <v>45309</v>
      </c>
      <c r="M64" s="3">
        <v>90746</v>
      </c>
    </row>
    <row r="65" spans="1:13">
      <c r="A65" s="30">
        <v>2018</v>
      </c>
      <c r="B65" s="33">
        <v>673774</v>
      </c>
      <c r="C65" s="33">
        <v>677487</v>
      </c>
      <c r="D65" s="3">
        <v>1351261</v>
      </c>
      <c r="E65" s="2">
        <v>30358</v>
      </c>
      <c r="F65" s="2">
        <v>29686</v>
      </c>
      <c r="G65" s="3">
        <v>60044</v>
      </c>
      <c r="H65" s="2">
        <v>45941</v>
      </c>
      <c r="I65" s="2">
        <v>47043</v>
      </c>
      <c r="J65" s="3">
        <v>92984</v>
      </c>
      <c r="K65" s="2">
        <v>47386</v>
      </c>
      <c r="L65" s="2">
        <v>47187</v>
      </c>
      <c r="M65" s="3">
        <v>94573</v>
      </c>
    </row>
    <row r="66" spans="1:13">
      <c r="A66" s="30">
        <v>2019</v>
      </c>
      <c r="B66" s="33">
        <v>693834</v>
      </c>
      <c r="C66" s="33">
        <v>696728</v>
      </c>
      <c r="D66" s="3">
        <v>1390562</v>
      </c>
      <c r="E66" s="2">
        <v>31261</v>
      </c>
      <c r="F66" s="2">
        <v>30529</v>
      </c>
      <c r="G66" s="3">
        <v>61790</v>
      </c>
      <c r="H66" s="2">
        <v>47308</v>
      </c>
      <c r="I66" s="2">
        <v>48379</v>
      </c>
      <c r="J66" s="3">
        <v>95687</v>
      </c>
      <c r="K66" s="2">
        <v>48797</v>
      </c>
      <c r="L66" s="2">
        <v>48527</v>
      </c>
      <c r="M66" s="3">
        <v>97324</v>
      </c>
    </row>
    <row r="67" spans="1:13">
      <c r="A67" s="30">
        <v>2020</v>
      </c>
      <c r="B67" s="33">
        <v>705455</v>
      </c>
      <c r="C67" s="33">
        <v>707532</v>
      </c>
      <c r="D67" s="3">
        <v>1412987</v>
      </c>
      <c r="E67" s="2">
        <v>31785</v>
      </c>
      <c r="F67" s="2">
        <v>31003</v>
      </c>
      <c r="G67" s="3">
        <v>62788</v>
      </c>
      <c r="H67" s="2">
        <v>48101</v>
      </c>
      <c r="I67" s="2">
        <v>49130</v>
      </c>
      <c r="J67" s="3">
        <v>97231</v>
      </c>
      <c r="K67" s="2">
        <v>49614</v>
      </c>
      <c r="L67" s="2">
        <v>49279</v>
      </c>
      <c r="M67" s="3">
        <v>98893</v>
      </c>
    </row>
    <row r="68" spans="1:13">
      <c r="A68" s="30">
        <v>2021</v>
      </c>
      <c r="B68" s="33">
        <v>707898</v>
      </c>
      <c r="C68" s="33">
        <v>709176</v>
      </c>
      <c r="D68" s="3">
        <v>1417074</v>
      </c>
      <c r="E68" s="2">
        <v>31895</v>
      </c>
      <c r="F68" s="2">
        <v>31075</v>
      </c>
      <c r="G68" s="3">
        <v>62970</v>
      </c>
      <c r="H68" s="2">
        <v>48267</v>
      </c>
      <c r="I68" s="2">
        <v>49244</v>
      </c>
      <c r="J68" s="3">
        <v>97511</v>
      </c>
      <c r="K68" s="2">
        <v>49786</v>
      </c>
      <c r="L68" s="2">
        <v>49394</v>
      </c>
      <c r="M68" s="3">
        <v>99180</v>
      </c>
    </row>
    <row r="69" spans="1:13">
      <c r="A69" s="30">
        <v>2022</v>
      </c>
      <c r="B69" s="33">
        <v>700438</v>
      </c>
      <c r="C69" s="33">
        <v>700943</v>
      </c>
      <c r="D69" s="3">
        <v>1401381</v>
      </c>
      <c r="E69" s="2">
        <v>31559</v>
      </c>
      <c r="F69" s="2">
        <v>30714</v>
      </c>
      <c r="G69" s="3">
        <v>62273</v>
      </c>
      <c r="H69" s="2">
        <v>47759</v>
      </c>
      <c r="I69" s="2">
        <v>48672</v>
      </c>
      <c r="J69" s="3">
        <v>96431</v>
      </c>
      <c r="K69" s="2">
        <v>49261</v>
      </c>
      <c r="L69" s="2">
        <v>48820</v>
      </c>
      <c r="M69" s="3">
        <v>98081</v>
      </c>
    </row>
    <row r="70" spans="1:13">
      <c r="A70" s="30">
        <v>2023</v>
      </c>
      <c r="B70" s="33">
        <v>688939</v>
      </c>
      <c r="C70" s="33">
        <v>688743</v>
      </c>
      <c r="D70" s="3">
        <v>1377682</v>
      </c>
      <c r="E70" s="2">
        <v>31041</v>
      </c>
      <c r="F70" s="2">
        <v>30180</v>
      </c>
      <c r="G70" s="3">
        <v>61221</v>
      </c>
      <c r="H70" s="2">
        <v>46975</v>
      </c>
      <c r="I70" s="2">
        <v>47825</v>
      </c>
      <c r="J70" s="3">
        <v>94800</v>
      </c>
      <c r="K70" s="2">
        <v>48453</v>
      </c>
      <c r="L70" s="2">
        <v>47970</v>
      </c>
      <c r="M70" s="3">
        <v>96423</v>
      </c>
    </row>
    <row r="71" spans="1:13">
      <c r="A71" s="30">
        <v>2024</v>
      </c>
      <c r="B71" s="33">
        <v>673516</v>
      </c>
      <c r="C71" s="33">
        <v>672650</v>
      </c>
      <c r="D71" s="3">
        <v>1346166</v>
      </c>
      <c r="E71" s="2">
        <v>30346</v>
      </c>
      <c r="F71" s="2">
        <v>29474</v>
      </c>
      <c r="G71" s="3">
        <v>59820</v>
      </c>
      <c r="H71" s="2">
        <v>45923</v>
      </c>
      <c r="I71" s="2">
        <v>46707</v>
      </c>
      <c r="J71" s="3">
        <v>92630</v>
      </c>
      <c r="K71" s="2">
        <v>47368</v>
      </c>
      <c r="L71" s="2">
        <v>46850</v>
      </c>
      <c r="M71" s="3">
        <v>94218</v>
      </c>
    </row>
    <row r="72" spans="1:13">
      <c r="A72" s="30">
        <v>2025</v>
      </c>
      <c r="B72" s="33">
        <v>654464</v>
      </c>
      <c r="C72" s="33">
        <v>652951</v>
      </c>
      <c r="D72" s="3">
        <v>1307415</v>
      </c>
      <c r="E72" s="2">
        <v>29488</v>
      </c>
      <c r="F72" s="2">
        <v>28611</v>
      </c>
      <c r="G72" s="3">
        <v>58099</v>
      </c>
      <c r="H72" s="2">
        <v>44624</v>
      </c>
      <c r="I72" s="2">
        <v>45340</v>
      </c>
      <c r="J72" s="3">
        <v>89964</v>
      </c>
      <c r="K72" s="2">
        <v>46028</v>
      </c>
      <c r="L72" s="2">
        <v>45478</v>
      </c>
      <c r="M72" s="3">
        <v>91506</v>
      </c>
    </row>
    <row r="73" spans="1:13">
      <c r="A73" s="30">
        <v>2026</v>
      </c>
      <c r="B73" s="33">
        <v>632096</v>
      </c>
      <c r="C73" s="33">
        <v>629946</v>
      </c>
      <c r="D73" s="3">
        <v>1262042</v>
      </c>
      <c r="E73" s="2">
        <v>28480</v>
      </c>
      <c r="F73" s="2">
        <v>27603</v>
      </c>
      <c r="G73" s="3">
        <v>56083</v>
      </c>
      <c r="H73" s="2">
        <v>43099</v>
      </c>
      <c r="I73" s="2">
        <v>43742</v>
      </c>
      <c r="J73" s="3">
        <v>86841</v>
      </c>
      <c r="K73" s="2">
        <v>44455</v>
      </c>
      <c r="L73" s="2">
        <v>43875</v>
      </c>
      <c r="M73" s="3">
        <v>88330</v>
      </c>
    </row>
    <row r="74" spans="1:13">
      <c r="A74" s="30">
        <v>2027</v>
      </c>
      <c r="B74" s="33">
        <v>606951</v>
      </c>
      <c r="C74" s="33">
        <v>604192</v>
      </c>
      <c r="D74" s="3">
        <v>1211143</v>
      </c>
      <c r="E74" s="2">
        <v>27347</v>
      </c>
      <c r="F74" s="2">
        <v>26475</v>
      </c>
      <c r="G74" s="3">
        <v>53822</v>
      </c>
      <c r="H74" s="2">
        <v>41384</v>
      </c>
      <c r="I74" s="2">
        <v>41954</v>
      </c>
      <c r="J74" s="3">
        <v>83338</v>
      </c>
      <c r="K74" s="2">
        <v>42687</v>
      </c>
      <c r="L74" s="2">
        <v>42082</v>
      </c>
      <c r="M74" s="3">
        <v>84769</v>
      </c>
    </row>
    <row r="75" spans="1:13">
      <c r="A75" s="30">
        <v>2028</v>
      </c>
      <c r="B75" s="33">
        <v>579491</v>
      </c>
      <c r="C75" s="33">
        <v>576180</v>
      </c>
      <c r="D75" s="3">
        <v>1155671</v>
      </c>
      <c r="E75" s="2">
        <v>26110</v>
      </c>
      <c r="F75" s="2">
        <v>25247</v>
      </c>
      <c r="G75" s="3">
        <v>51357</v>
      </c>
      <c r="H75" s="2">
        <v>39512</v>
      </c>
      <c r="I75" s="2">
        <v>40009</v>
      </c>
      <c r="J75" s="3">
        <v>79521</v>
      </c>
      <c r="K75" s="2">
        <v>40755</v>
      </c>
      <c r="L75" s="2">
        <v>40131</v>
      </c>
      <c r="M75" s="3">
        <v>80886</v>
      </c>
    </row>
    <row r="76" spans="1:13">
      <c r="A76" s="30">
        <v>2029</v>
      </c>
      <c r="B76" s="33">
        <v>561353</v>
      </c>
      <c r="C76" s="33">
        <v>557441</v>
      </c>
      <c r="D76" s="3">
        <v>1118794</v>
      </c>
      <c r="E76" s="2">
        <v>25292</v>
      </c>
      <c r="F76" s="2">
        <v>24426</v>
      </c>
      <c r="G76" s="3">
        <v>49718</v>
      </c>
      <c r="H76" s="2">
        <v>38275</v>
      </c>
      <c r="I76" s="2">
        <v>38708</v>
      </c>
      <c r="J76" s="3">
        <v>76983</v>
      </c>
      <c r="K76" s="2">
        <v>39480</v>
      </c>
      <c r="L76" s="2">
        <v>38825</v>
      </c>
      <c r="M76" s="3">
        <v>78305</v>
      </c>
    </row>
    <row r="77" spans="1:13">
      <c r="A77" s="30">
        <v>2030</v>
      </c>
      <c r="B77" s="33">
        <v>553117</v>
      </c>
      <c r="C77" s="33">
        <v>548601</v>
      </c>
      <c r="D77" s="3">
        <v>1101718</v>
      </c>
      <c r="E77" s="2">
        <v>24921</v>
      </c>
      <c r="F77" s="2">
        <v>24039</v>
      </c>
      <c r="G77" s="3">
        <v>48960</v>
      </c>
      <c r="H77" s="2">
        <v>37714</v>
      </c>
      <c r="I77" s="2">
        <v>38094</v>
      </c>
      <c r="J77" s="3">
        <v>75808</v>
      </c>
      <c r="K77" s="2">
        <v>38900</v>
      </c>
      <c r="L77" s="2">
        <v>38210</v>
      </c>
      <c r="M77" s="3">
        <v>77110</v>
      </c>
    </row>
    <row r="79" spans="1:13">
      <c r="A79" s="54" t="s">
        <v>1</v>
      </c>
      <c r="B79" s="56" t="s">
        <v>5</v>
      </c>
      <c r="C79" s="56"/>
      <c r="D79" s="56"/>
      <c r="E79" s="56" t="s">
        <v>6</v>
      </c>
      <c r="F79" s="56"/>
      <c r="G79" s="56"/>
      <c r="H79" s="56" t="s">
        <v>7</v>
      </c>
      <c r="I79" s="56"/>
      <c r="J79" s="56"/>
      <c r="K79" s="56" t="s">
        <v>8</v>
      </c>
      <c r="L79" s="56"/>
      <c r="M79" s="56"/>
    </row>
    <row r="80" spans="1:13">
      <c r="A80" s="54"/>
      <c r="B80" s="51" t="s">
        <v>29</v>
      </c>
      <c r="C80" s="51" t="s">
        <v>30</v>
      </c>
      <c r="D80" s="51" t="s">
        <v>31</v>
      </c>
      <c r="E80" s="51" t="s">
        <v>29</v>
      </c>
      <c r="F80" s="51" t="s">
        <v>30</v>
      </c>
      <c r="G80" s="51" t="s">
        <v>31</v>
      </c>
      <c r="H80" s="51" t="s">
        <v>29</v>
      </c>
      <c r="I80" s="51" t="s">
        <v>30</v>
      </c>
      <c r="J80" s="51" t="s">
        <v>31</v>
      </c>
      <c r="K80" s="51" t="s">
        <v>29</v>
      </c>
      <c r="L80" s="51" t="s">
        <v>30</v>
      </c>
      <c r="M80" s="51" t="s">
        <v>31</v>
      </c>
    </row>
    <row r="81" spans="1:13">
      <c r="A81" s="30">
        <v>2008</v>
      </c>
      <c r="B81" s="2">
        <v>14916</v>
      </c>
      <c r="C81" s="2">
        <v>15554</v>
      </c>
      <c r="D81" s="3">
        <v>30470</v>
      </c>
      <c r="E81" s="2">
        <v>32444</v>
      </c>
      <c r="F81" s="2">
        <v>33016</v>
      </c>
      <c r="G81" s="3">
        <v>65460</v>
      </c>
      <c r="H81" s="2">
        <v>40413</v>
      </c>
      <c r="I81" s="2">
        <v>42642</v>
      </c>
      <c r="J81" s="3">
        <v>83055</v>
      </c>
      <c r="K81" s="2">
        <v>30814</v>
      </c>
      <c r="L81" s="2">
        <v>31551</v>
      </c>
      <c r="M81" s="3">
        <v>62365</v>
      </c>
    </row>
    <row r="82" spans="1:13">
      <c r="A82" s="30">
        <v>2009</v>
      </c>
      <c r="B82" s="2">
        <v>15440</v>
      </c>
      <c r="C82" s="2">
        <v>16111</v>
      </c>
      <c r="D82" s="3">
        <v>31551</v>
      </c>
      <c r="E82" s="2">
        <v>33583</v>
      </c>
      <c r="F82" s="2">
        <v>34199</v>
      </c>
      <c r="G82" s="3">
        <v>67782</v>
      </c>
      <c r="H82" s="2">
        <v>41831</v>
      </c>
      <c r="I82" s="2">
        <v>44170</v>
      </c>
      <c r="J82" s="3">
        <v>86001</v>
      </c>
      <c r="K82" s="2">
        <v>31895</v>
      </c>
      <c r="L82" s="2">
        <v>32681</v>
      </c>
      <c r="M82" s="3">
        <v>64576</v>
      </c>
    </row>
    <row r="83" spans="1:13">
      <c r="A83" s="30">
        <v>2010</v>
      </c>
      <c r="B83" s="2">
        <v>15851</v>
      </c>
      <c r="C83" s="2">
        <v>16561</v>
      </c>
      <c r="D83" s="3">
        <v>32412</v>
      </c>
      <c r="E83" s="2">
        <v>34478</v>
      </c>
      <c r="F83" s="2">
        <v>35153</v>
      </c>
      <c r="G83" s="3">
        <v>69631</v>
      </c>
      <c r="H83" s="2">
        <v>42946</v>
      </c>
      <c r="I83" s="2">
        <v>45402</v>
      </c>
      <c r="J83" s="3">
        <v>88348</v>
      </c>
      <c r="K83" s="2">
        <v>32746</v>
      </c>
      <c r="L83" s="2">
        <v>33593</v>
      </c>
      <c r="M83" s="3">
        <v>66339</v>
      </c>
    </row>
    <row r="84" spans="1:13">
      <c r="A84" s="30">
        <v>2011</v>
      </c>
      <c r="B84" s="2">
        <v>15881</v>
      </c>
      <c r="C84" s="2">
        <v>16589</v>
      </c>
      <c r="D84" s="3">
        <v>32470</v>
      </c>
      <c r="E84" s="2">
        <v>34542</v>
      </c>
      <c r="F84" s="2">
        <v>35213</v>
      </c>
      <c r="G84" s="3">
        <v>69755</v>
      </c>
      <c r="H84" s="2">
        <v>43026</v>
      </c>
      <c r="I84" s="2">
        <v>45481</v>
      </c>
      <c r="J84" s="3">
        <v>88507</v>
      </c>
      <c r="K84" s="2">
        <v>32807</v>
      </c>
      <c r="L84" s="2">
        <v>33651</v>
      </c>
      <c r="M84" s="3">
        <v>66458</v>
      </c>
    </row>
    <row r="85" spans="1:13">
      <c r="A85" s="30">
        <v>2012</v>
      </c>
      <c r="B85" s="2">
        <v>15925</v>
      </c>
      <c r="C85" s="2">
        <v>16530</v>
      </c>
      <c r="D85" s="3">
        <v>32455</v>
      </c>
      <c r="E85" s="2">
        <v>34638</v>
      </c>
      <c r="F85" s="2">
        <v>35088</v>
      </c>
      <c r="G85" s="3">
        <v>69726</v>
      </c>
      <c r="H85" s="2">
        <v>43145</v>
      </c>
      <c r="I85" s="2">
        <v>45318</v>
      </c>
      <c r="J85" s="3">
        <v>88463</v>
      </c>
      <c r="K85" s="2">
        <v>32898</v>
      </c>
      <c r="L85" s="2">
        <v>33530</v>
      </c>
      <c r="M85" s="3">
        <v>66428</v>
      </c>
    </row>
    <row r="86" spans="1:13">
      <c r="A86" s="30">
        <v>2013</v>
      </c>
      <c r="B86" s="2">
        <v>16168</v>
      </c>
      <c r="C86" s="2">
        <v>16668</v>
      </c>
      <c r="D86" s="3">
        <v>32836</v>
      </c>
      <c r="E86" s="2">
        <v>35166</v>
      </c>
      <c r="F86" s="2">
        <v>35381</v>
      </c>
      <c r="G86" s="3">
        <v>70547</v>
      </c>
      <c r="H86" s="2">
        <v>43803</v>
      </c>
      <c r="I86" s="2">
        <v>45697</v>
      </c>
      <c r="J86" s="3">
        <v>89500</v>
      </c>
      <c r="K86" s="2">
        <v>33399</v>
      </c>
      <c r="L86" s="2">
        <v>33811</v>
      </c>
      <c r="M86" s="3">
        <v>67210</v>
      </c>
    </row>
    <row r="87" spans="1:13">
      <c r="A87" s="30">
        <v>2014</v>
      </c>
      <c r="B87" s="2">
        <v>16611</v>
      </c>
      <c r="C87" s="2">
        <v>17006</v>
      </c>
      <c r="D87" s="3">
        <v>33617</v>
      </c>
      <c r="E87" s="2">
        <v>36130</v>
      </c>
      <c r="F87" s="2">
        <v>36098</v>
      </c>
      <c r="G87" s="3">
        <v>72228</v>
      </c>
      <c r="H87" s="2">
        <v>45004</v>
      </c>
      <c r="I87" s="2">
        <v>46623</v>
      </c>
      <c r="J87" s="3">
        <v>91627</v>
      </c>
      <c r="K87" s="2">
        <v>34315</v>
      </c>
      <c r="L87" s="2">
        <v>34496</v>
      </c>
      <c r="M87" s="3">
        <v>68811</v>
      </c>
    </row>
    <row r="88" spans="1:13">
      <c r="A88" s="30">
        <v>2015</v>
      </c>
      <c r="B88" s="2">
        <v>17252</v>
      </c>
      <c r="C88" s="2">
        <v>17539</v>
      </c>
      <c r="D88" s="3">
        <v>34791</v>
      </c>
      <c r="E88" s="2">
        <v>37525</v>
      </c>
      <c r="F88" s="2">
        <v>37230</v>
      </c>
      <c r="G88" s="3">
        <v>74755</v>
      </c>
      <c r="H88" s="2">
        <v>46742</v>
      </c>
      <c r="I88" s="2">
        <v>48085</v>
      </c>
      <c r="J88" s="3">
        <v>94827</v>
      </c>
      <c r="K88" s="2">
        <v>35640</v>
      </c>
      <c r="L88" s="2">
        <v>35578</v>
      </c>
      <c r="M88" s="3">
        <v>71218</v>
      </c>
    </row>
    <row r="89" spans="1:13">
      <c r="A89" s="30">
        <v>2016</v>
      </c>
      <c r="B89" s="2">
        <v>18083</v>
      </c>
      <c r="C89" s="2">
        <v>18359</v>
      </c>
      <c r="D89" s="3">
        <v>36442</v>
      </c>
      <c r="E89" s="2">
        <v>39333</v>
      </c>
      <c r="F89" s="2">
        <v>38970</v>
      </c>
      <c r="G89" s="3">
        <v>78303</v>
      </c>
      <c r="H89" s="2">
        <v>48993</v>
      </c>
      <c r="I89" s="2">
        <v>50332</v>
      </c>
      <c r="J89" s="3">
        <v>99325</v>
      </c>
      <c r="K89" s="2">
        <v>37356</v>
      </c>
      <c r="L89" s="2">
        <v>37240</v>
      </c>
      <c r="M89" s="3">
        <v>74596</v>
      </c>
    </row>
    <row r="90" spans="1:13">
      <c r="A90" s="30">
        <v>2017</v>
      </c>
      <c r="B90" s="2">
        <v>18912</v>
      </c>
      <c r="C90" s="2">
        <v>19173</v>
      </c>
      <c r="D90" s="3">
        <v>38085</v>
      </c>
      <c r="E90" s="2">
        <v>41135</v>
      </c>
      <c r="F90" s="2">
        <v>40698</v>
      </c>
      <c r="G90" s="3">
        <v>81833</v>
      </c>
      <c r="H90" s="2">
        <v>51238</v>
      </c>
      <c r="I90" s="2">
        <v>52565</v>
      </c>
      <c r="J90" s="3">
        <v>103803</v>
      </c>
      <c r="K90" s="2">
        <v>39068</v>
      </c>
      <c r="L90" s="2">
        <v>38892</v>
      </c>
      <c r="M90" s="3">
        <v>77960</v>
      </c>
    </row>
    <row r="91" spans="1:13">
      <c r="A91" s="30">
        <v>2018</v>
      </c>
      <c r="B91" s="2">
        <v>19723</v>
      </c>
      <c r="C91" s="2">
        <v>19968</v>
      </c>
      <c r="D91" s="3">
        <v>39691</v>
      </c>
      <c r="E91" s="2">
        <v>42899</v>
      </c>
      <c r="F91" s="2">
        <v>42385</v>
      </c>
      <c r="G91" s="3">
        <v>85284</v>
      </c>
      <c r="H91" s="2">
        <v>53435</v>
      </c>
      <c r="I91" s="2">
        <v>54744</v>
      </c>
      <c r="J91" s="3">
        <v>108179</v>
      </c>
      <c r="K91" s="2">
        <v>40744</v>
      </c>
      <c r="L91" s="2">
        <v>40504</v>
      </c>
      <c r="M91" s="3">
        <v>81248</v>
      </c>
    </row>
    <row r="92" spans="1:13">
      <c r="A92" s="30">
        <v>2019</v>
      </c>
      <c r="B92" s="2">
        <v>20310</v>
      </c>
      <c r="C92" s="2">
        <v>20535</v>
      </c>
      <c r="D92" s="3">
        <v>40845</v>
      </c>
      <c r="E92" s="2">
        <v>44176</v>
      </c>
      <c r="F92" s="2">
        <v>43589</v>
      </c>
      <c r="G92" s="3">
        <v>87765</v>
      </c>
      <c r="H92" s="2">
        <v>55026</v>
      </c>
      <c r="I92" s="2">
        <v>56298</v>
      </c>
      <c r="J92" s="3">
        <v>111324</v>
      </c>
      <c r="K92" s="2">
        <v>41957</v>
      </c>
      <c r="L92" s="2">
        <v>41654</v>
      </c>
      <c r="M92" s="3">
        <v>83611</v>
      </c>
    </row>
    <row r="93" spans="1:13">
      <c r="A93" s="30">
        <v>2020</v>
      </c>
      <c r="B93" s="2">
        <v>20650</v>
      </c>
      <c r="C93" s="2">
        <v>20854</v>
      </c>
      <c r="D93" s="3">
        <v>41504</v>
      </c>
      <c r="E93" s="2">
        <v>44916</v>
      </c>
      <c r="F93" s="2">
        <v>44265</v>
      </c>
      <c r="G93" s="3">
        <v>89181</v>
      </c>
      <c r="H93" s="2">
        <v>55948</v>
      </c>
      <c r="I93" s="2">
        <v>57171</v>
      </c>
      <c r="J93" s="3">
        <v>113119</v>
      </c>
      <c r="K93" s="2">
        <v>42659</v>
      </c>
      <c r="L93" s="2">
        <v>42300</v>
      </c>
      <c r="M93" s="3">
        <v>84959</v>
      </c>
    </row>
    <row r="94" spans="1:13">
      <c r="A94" s="30">
        <v>2021</v>
      </c>
      <c r="B94" s="2">
        <v>20722</v>
      </c>
      <c r="C94" s="2">
        <v>20902</v>
      </c>
      <c r="D94" s="3">
        <v>41624</v>
      </c>
      <c r="E94" s="2">
        <v>45072</v>
      </c>
      <c r="F94" s="2">
        <v>44368</v>
      </c>
      <c r="G94" s="3">
        <v>89440</v>
      </c>
      <c r="H94" s="2">
        <v>56142</v>
      </c>
      <c r="I94" s="2">
        <v>57304</v>
      </c>
      <c r="J94" s="3">
        <v>113446</v>
      </c>
      <c r="K94" s="2">
        <v>42807</v>
      </c>
      <c r="L94" s="2">
        <v>42399</v>
      </c>
      <c r="M94" s="3">
        <v>85206</v>
      </c>
    </row>
    <row r="95" spans="1:13">
      <c r="A95" s="30">
        <v>2022</v>
      </c>
      <c r="B95" s="2">
        <v>20503</v>
      </c>
      <c r="C95" s="2">
        <v>20659</v>
      </c>
      <c r="D95" s="3">
        <v>41162</v>
      </c>
      <c r="E95" s="2">
        <v>44597</v>
      </c>
      <c r="F95" s="2">
        <v>43853</v>
      </c>
      <c r="G95" s="3">
        <v>88450</v>
      </c>
      <c r="H95" s="2">
        <v>55550</v>
      </c>
      <c r="I95" s="2">
        <v>56639</v>
      </c>
      <c r="J95" s="3">
        <v>112189</v>
      </c>
      <c r="K95" s="2">
        <v>42356</v>
      </c>
      <c r="L95" s="2">
        <v>41906</v>
      </c>
      <c r="M95" s="3">
        <v>84262</v>
      </c>
    </row>
    <row r="96" spans="1:13">
      <c r="A96" s="30">
        <v>2023</v>
      </c>
      <c r="B96" s="2">
        <v>20167</v>
      </c>
      <c r="C96" s="2">
        <v>20300</v>
      </c>
      <c r="D96" s="3">
        <v>40467</v>
      </c>
      <c r="E96" s="2">
        <v>43865</v>
      </c>
      <c r="F96" s="2">
        <v>43089</v>
      </c>
      <c r="G96" s="3">
        <v>86954</v>
      </c>
      <c r="H96" s="2">
        <v>54638</v>
      </c>
      <c r="I96" s="2">
        <v>55653</v>
      </c>
      <c r="J96" s="3">
        <v>110291</v>
      </c>
      <c r="K96" s="2">
        <v>41661</v>
      </c>
      <c r="L96" s="2">
        <v>41177</v>
      </c>
      <c r="M96" s="3">
        <v>82838</v>
      </c>
    </row>
    <row r="97" spans="1:13">
      <c r="A97" s="30">
        <v>2024</v>
      </c>
      <c r="B97" s="2">
        <v>19715</v>
      </c>
      <c r="C97" s="2">
        <v>19826</v>
      </c>
      <c r="D97" s="3">
        <v>39541</v>
      </c>
      <c r="E97" s="2">
        <v>42883</v>
      </c>
      <c r="F97" s="2">
        <v>42083</v>
      </c>
      <c r="G97" s="3">
        <v>84966</v>
      </c>
      <c r="H97" s="2">
        <v>53415</v>
      </c>
      <c r="I97" s="2">
        <v>54353</v>
      </c>
      <c r="J97" s="3">
        <v>107768</v>
      </c>
      <c r="K97" s="2">
        <v>40728</v>
      </c>
      <c r="L97" s="2">
        <v>40215</v>
      </c>
      <c r="M97" s="3">
        <v>80943</v>
      </c>
    </row>
    <row r="98" spans="1:13">
      <c r="A98" s="30">
        <v>2025</v>
      </c>
      <c r="B98" s="2">
        <v>19158</v>
      </c>
      <c r="C98" s="2">
        <v>19245</v>
      </c>
      <c r="D98" s="3">
        <v>38403</v>
      </c>
      <c r="E98" s="2">
        <v>41670</v>
      </c>
      <c r="F98" s="2">
        <v>40850</v>
      </c>
      <c r="G98" s="3">
        <v>82520</v>
      </c>
      <c r="H98" s="2">
        <v>51904</v>
      </c>
      <c r="I98" s="2">
        <v>52761</v>
      </c>
      <c r="J98" s="3">
        <v>104665</v>
      </c>
      <c r="K98" s="2">
        <v>39576</v>
      </c>
      <c r="L98" s="2">
        <v>39037</v>
      </c>
      <c r="M98" s="3">
        <v>78613</v>
      </c>
    </row>
    <row r="99" spans="1:13">
      <c r="A99" s="30">
        <v>2026</v>
      </c>
      <c r="B99" s="2">
        <v>18503</v>
      </c>
      <c r="C99" s="2">
        <v>18567</v>
      </c>
      <c r="D99" s="3">
        <v>37070</v>
      </c>
      <c r="E99" s="2">
        <v>40245</v>
      </c>
      <c r="F99" s="2">
        <v>39411</v>
      </c>
      <c r="G99" s="3">
        <v>79656</v>
      </c>
      <c r="H99" s="2">
        <v>50130</v>
      </c>
      <c r="I99" s="2">
        <v>50902</v>
      </c>
      <c r="J99" s="3">
        <v>101032</v>
      </c>
      <c r="K99" s="2">
        <v>38223</v>
      </c>
      <c r="L99" s="2">
        <v>37662</v>
      </c>
      <c r="M99" s="3">
        <v>75885</v>
      </c>
    </row>
    <row r="100" spans="1:13">
      <c r="A100" s="30">
        <v>2027</v>
      </c>
      <c r="B100" s="2">
        <v>17767</v>
      </c>
      <c r="C100" s="2">
        <v>17808</v>
      </c>
      <c r="D100" s="3">
        <v>35575</v>
      </c>
      <c r="E100" s="2">
        <v>38644</v>
      </c>
      <c r="F100" s="2">
        <v>37800</v>
      </c>
      <c r="G100" s="3">
        <v>76444</v>
      </c>
      <c r="H100" s="2">
        <v>48136</v>
      </c>
      <c r="I100" s="2">
        <v>48821</v>
      </c>
      <c r="J100" s="3">
        <v>96957</v>
      </c>
      <c r="K100" s="2">
        <v>36703</v>
      </c>
      <c r="L100" s="2">
        <v>36122</v>
      </c>
      <c r="M100" s="3">
        <v>72825</v>
      </c>
    </row>
    <row r="101" spans="1:13">
      <c r="A101" s="31" t="s">
        <v>32</v>
      </c>
      <c r="B101" s="31"/>
      <c r="C101" s="31"/>
      <c r="D101" s="32"/>
      <c r="E101" s="2"/>
      <c r="F101" s="2"/>
      <c r="G101" s="3"/>
      <c r="H101" s="2"/>
      <c r="I101" s="2"/>
      <c r="J101" s="3"/>
      <c r="K101" s="2"/>
      <c r="L101" s="2"/>
      <c r="M101" s="3"/>
    </row>
    <row r="102" spans="1:13">
      <c r="A102" s="30"/>
      <c r="B102" s="2"/>
      <c r="C102" s="2"/>
      <c r="D102" s="3"/>
      <c r="E102" s="2"/>
      <c r="F102" s="2"/>
      <c r="G102" s="3"/>
      <c r="H102" s="2"/>
      <c r="I102" s="2"/>
      <c r="J102" s="3"/>
      <c r="K102" s="2"/>
      <c r="L102" s="2"/>
      <c r="M102" s="3"/>
    </row>
    <row r="103" spans="1:13">
      <c r="A103" s="54" t="s">
        <v>1</v>
      </c>
      <c r="B103" s="56" t="s">
        <v>5</v>
      </c>
      <c r="C103" s="56"/>
      <c r="D103" s="56"/>
      <c r="E103" s="56" t="s">
        <v>6</v>
      </c>
      <c r="F103" s="56"/>
      <c r="G103" s="56"/>
      <c r="H103" s="56" t="s">
        <v>7</v>
      </c>
      <c r="I103" s="56"/>
      <c r="J103" s="56"/>
      <c r="K103" s="56" t="s">
        <v>8</v>
      </c>
      <c r="L103" s="56"/>
      <c r="M103" s="56"/>
    </row>
    <row r="104" spans="1:13">
      <c r="A104" s="54"/>
      <c r="B104" s="51" t="s">
        <v>29</v>
      </c>
      <c r="C104" s="51" t="s">
        <v>30</v>
      </c>
      <c r="D104" s="51" t="s">
        <v>31</v>
      </c>
      <c r="E104" s="51" t="s">
        <v>29</v>
      </c>
      <c r="F104" s="51" t="s">
        <v>30</v>
      </c>
      <c r="G104" s="51" t="s">
        <v>31</v>
      </c>
      <c r="H104" s="51" t="s">
        <v>29</v>
      </c>
      <c r="I104" s="51" t="s">
        <v>30</v>
      </c>
      <c r="J104" s="51" t="s">
        <v>31</v>
      </c>
      <c r="K104" s="51" t="s">
        <v>29</v>
      </c>
      <c r="L104" s="51" t="s">
        <v>30</v>
      </c>
      <c r="M104" s="51" t="s">
        <v>31</v>
      </c>
    </row>
    <row r="105" spans="1:13">
      <c r="A105" s="30">
        <v>2028</v>
      </c>
      <c r="B105" s="2">
        <v>16963</v>
      </c>
      <c r="C105" s="2">
        <v>16982</v>
      </c>
      <c r="D105" s="3">
        <v>33945</v>
      </c>
      <c r="E105" s="2">
        <v>36896</v>
      </c>
      <c r="F105" s="2">
        <v>36047</v>
      </c>
      <c r="G105" s="3">
        <v>72943</v>
      </c>
      <c r="H105" s="2">
        <v>45958</v>
      </c>
      <c r="I105" s="2">
        <v>46558</v>
      </c>
      <c r="J105" s="3">
        <v>92516</v>
      </c>
      <c r="K105" s="2">
        <v>35042</v>
      </c>
      <c r="L105" s="2">
        <v>34447</v>
      </c>
      <c r="M105" s="3">
        <v>69489</v>
      </c>
    </row>
    <row r="106" spans="1:13">
      <c r="A106" s="30">
        <v>2029</v>
      </c>
      <c r="B106" s="2">
        <v>16432</v>
      </c>
      <c r="C106" s="2">
        <v>16430</v>
      </c>
      <c r="D106" s="3">
        <v>32862</v>
      </c>
      <c r="E106" s="2">
        <v>35741</v>
      </c>
      <c r="F106" s="2">
        <v>34875</v>
      </c>
      <c r="G106" s="3">
        <v>70616</v>
      </c>
      <c r="H106" s="2">
        <v>44520</v>
      </c>
      <c r="I106" s="2">
        <v>45043</v>
      </c>
      <c r="J106" s="3">
        <v>89563</v>
      </c>
      <c r="K106" s="2">
        <v>33945</v>
      </c>
      <c r="L106" s="2">
        <v>33327</v>
      </c>
      <c r="M106" s="3">
        <v>67272</v>
      </c>
    </row>
    <row r="107" spans="1:13">
      <c r="A107" s="30">
        <v>2030</v>
      </c>
      <c r="B107" s="2">
        <v>16191</v>
      </c>
      <c r="C107" s="2">
        <v>16169</v>
      </c>
      <c r="D107" s="3">
        <v>32360</v>
      </c>
      <c r="E107" s="2">
        <v>35217</v>
      </c>
      <c r="F107" s="2">
        <v>34322</v>
      </c>
      <c r="G107" s="3">
        <v>69539</v>
      </c>
      <c r="H107" s="2">
        <v>43866</v>
      </c>
      <c r="I107" s="2">
        <v>44329</v>
      </c>
      <c r="J107" s="3">
        <v>88195</v>
      </c>
      <c r="K107" s="2">
        <v>33447</v>
      </c>
      <c r="L107" s="2">
        <v>32799</v>
      </c>
      <c r="M107" s="3">
        <v>66246</v>
      </c>
    </row>
    <row r="109" spans="1:13">
      <c r="A109" s="54" t="s">
        <v>1</v>
      </c>
      <c r="B109" s="56" t="s">
        <v>9</v>
      </c>
      <c r="C109" s="56"/>
      <c r="D109" s="56"/>
      <c r="E109" s="56" t="s">
        <v>10</v>
      </c>
      <c r="F109" s="56"/>
      <c r="G109" s="56"/>
      <c r="H109" s="56" t="s">
        <v>11</v>
      </c>
      <c r="I109" s="56"/>
      <c r="J109" s="56"/>
      <c r="K109" s="56" t="s">
        <v>12</v>
      </c>
      <c r="L109" s="56"/>
      <c r="M109" s="56"/>
    </row>
    <row r="110" spans="1:13">
      <c r="A110" s="54"/>
      <c r="B110" s="51" t="s">
        <v>29</v>
      </c>
      <c r="C110" s="51" t="s">
        <v>30</v>
      </c>
      <c r="D110" s="51" t="s">
        <v>31</v>
      </c>
      <c r="E110" s="51" t="s">
        <v>29</v>
      </c>
      <c r="F110" s="51" t="s">
        <v>30</v>
      </c>
      <c r="G110" s="51" t="s">
        <v>31</v>
      </c>
      <c r="H110" s="51" t="s">
        <v>29</v>
      </c>
      <c r="I110" s="51" t="s">
        <v>30</v>
      </c>
      <c r="J110" s="51" t="s">
        <v>31</v>
      </c>
      <c r="K110" s="51" t="s">
        <v>29</v>
      </c>
      <c r="L110" s="51" t="s">
        <v>30</v>
      </c>
      <c r="M110" s="51" t="s">
        <v>31</v>
      </c>
    </row>
    <row r="111" spans="1:13">
      <c r="A111" s="30">
        <v>2008</v>
      </c>
      <c r="B111" s="2">
        <v>36446</v>
      </c>
      <c r="C111" s="2">
        <v>38296</v>
      </c>
      <c r="D111" s="3">
        <v>74742</v>
      </c>
      <c r="E111" s="2">
        <v>42996</v>
      </c>
      <c r="F111" s="2">
        <v>45650</v>
      </c>
      <c r="G111" s="3">
        <v>88646</v>
      </c>
      <c r="H111" s="2">
        <v>28719</v>
      </c>
      <c r="I111" s="2">
        <v>29232</v>
      </c>
      <c r="J111" s="3">
        <v>57951</v>
      </c>
      <c r="K111" s="2">
        <v>17116</v>
      </c>
      <c r="L111" s="2">
        <v>17555</v>
      </c>
      <c r="M111" s="3">
        <v>34671</v>
      </c>
    </row>
    <row r="112" spans="1:13">
      <c r="A112" s="30">
        <v>2009</v>
      </c>
      <c r="B112" s="2">
        <v>37725</v>
      </c>
      <c r="C112" s="2">
        <v>39668</v>
      </c>
      <c r="D112" s="3">
        <v>77393</v>
      </c>
      <c r="E112" s="2">
        <v>44505</v>
      </c>
      <c r="F112" s="2">
        <v>47286</v>
      </c>
      <c r="G112" s="3">
        <v>91791</v>
      </c>
      <c r="H112" s="2">
        <v>29727</v>
      </c>
      <c r="I112" s="2">
        <v>30279</v>
      </c>
      <c r="J112" s="3">
        <v>60006</v>
      </c>
      <c r="K112" s="2">
        <v>17717</v>
      </c>
      <c r="L112" s="2">
        <v>18184</v>
      </c>
      <c r="M112" s="3">
        <v>35901</v>
      </c>
    </row>
    <row r="113" spans="1:13">
      <c r="A113" s="30">
        <v>2010</v>
      </c>
      <c r="B113" s="2">
        <v>38731</v>
      </c>
      <c r="C113" s="2">
        <v>40774</v>
      </c>
      <c r="D113" s="3">
        <v>79505</v>
      </c>
      <c r="E113" s="2">
        <v>45692</v>
      </c>
      <c r="F113" s="2">
        <v>48605</v>
      </c>
      <c r="G113" s="3">
        <v>94297</v>
      </c>
      <c r="H113" s="2">
        <v>30520</v>
      </c>
      <c r="I113" s="2">
        <v>31124</v>
      </c>
      <c r="J113" s="3">
        <v>61644</v>
      </c>
      <c r="K113" s="2">
        <v>18190</v>
      </c>
      <c r="L113" s="2">
        <v>18691</v>
      </c>
      <c r="M113" s="3">
        <v>36881</v>
      </c>
    </row>
    <row r="114" spans="1:13">
      <c r="A114" s="30">
        <v>2011</v>
      </c>
      <c r="B114" s="2">
        <v>38803</v>
      </c>
      <c r="C114" s="2">
        <v>40844</v>
      </c>
      <c r="D114" s="3">
        <v>79647</v>
      </c>
      <c r="E114" s="2">
        <v>45776</v>
      </c>
      <c r="F114" s="2">
        <v>48689</v>
      </c>
      <c r="G114" s="3">
        <v>94465</v>
      </c>
      <c r="H114" s="2">
        <v>30577</v>
      </c>
      <c r="I114" s="2">
        <v>31178</v>
      </c>
      <c r="J114" s="3">
        <v>61755</v>
      </c>
      <c r="K114" s="2">
        <v>18223</v>
      </c>
      <c r="L114" s="2">
        <v>18723</v>
      </c>
      <c r="M114" s="3">
        <v>36946</v>
      </c>
    </row>
    <row r="115" spans="1:13">
      <c r="A115" s="30">
        <v>2012</v>
      </c>
      <c r="B115" s="2">
        <v>38911</v>
      </c>
      <c r="C115" s="2">
        <v>40698</v>
      </c>
      <c r="D115" s="3">
        <v>79609</v>
      </c>
      <c r="E115" s="2">
        <v>45903</v>
      </c>
      <c r="F115" s="2">
        <v>48515</v>
      </c>
      <c r="G115" s="3">
        <v>94418</v>
      </c>
      <c r="H115" s="2">
        <v>30662</v>
      </c>
      <c r="I115" s="2">
        <v>31066</v>
      </c>
      <c r="J115" s="3">
        <v>61728</v>
      </c>
      <c r="K115" s="2">
        <v>18274</v>
      </c>
      <c r="L115" s="2">
        <v>18656</v>
      </c>
      <c r="M115" s="3">
        <v>36930</v>
      </c>
    </row>
    <row r="116" spans="1:13">
      <c r="A116" s="30">
        <v>2013</v>
      </c>
      <c r="B116" s="2">
        <v>39504</v>
      </c>
      <c r="C116" s="2">
        <v>41039</v>
      </c>
      <c r="D116" s="3">
        <v>80543</v>
      </c>
      <c r="E116" s="2">
        <v>46603</v>
      </c>
      <c r="F116" s="2">
        <v>48921</v>
      </c>
      <c r="G116" s="3">
        <v>95524</v>
      </c>
      <c r="H116" s="2">
        <v>31129</v>
      </c>
      <c r="I116" s="2">
        <v>31326</v>
      </c>
      <c r="J116" s="3">
        <v>62455</v>
      </c>
      <c r="K116" s="2">
        <v>18552</v>
      </c>
      <c r="L116" s="2">
        <v>18812</v>
      </c>
      <c r="M116" s="3">
        <v>37364</v>
      </c>
    </row>
    <row r="117" spans="1:13">
      <c r="A117" s="30">
        <v>2014</v>
      </c>
      <c r="B117" s="2">
        <v>40587</v>
      </c>
      <c r="C117" s="2">
        <v>41870</v>
      </c>
      <c r="D117" s="3">
        <v>82457</v>
      </c>
      <c r="E117" s="2">
        <v>47881</v>
      </c>
      <c r="F117" s="2">
        <v>49911</v>
      </c>
      <c r="G117" s="3">
        <v>97792</v>
      </c>
      <c r="H117" s="2">
        <v>31982</v>
      </c>
      <c r="I117" s="2">
        <v>31960</v>
      </c>
      <c r="J117" s="3">
        <v>63942</v>
      </c>
      <c r="K117" s="2">
        <v>19061</v>
      </c>
      <c r="L117" s="2">
        <v>19193</v>
      </c>
      <c r="M117" s="3">
        <v>38254</v>
      </c>
    </row>
    <row r="118" spans="1:13">
      <c r="A118" s="30">
        <v>2015</v>
      </c>
      <c r="B118" s="2">
        <v>42154</v>
      </c>
      <c r="C118" s="2">
        <v>43184</v>
      </c>
      <c r="D118" s="3">
        <v>85338</v>
      </c>
      <c r="E118" s="2">
        <v>49730</v>
      </c>
      <c r="F118" s="2">
        <v>51477</v>
      </c>
      <c r="G118" s="3">
        <v>101207</v>
      </c>
      <c r="H118" s="2">
        <v>33217</v>
      </c>
      <c r="I118" s="2">
        <v>32963</v>
      </c>
      <c r="J118" s="3">
        <v>66180</v>
      </c>
      <c r="K118" s="2">
        <v>19797</v>
      </c>
      <c r="L118" s="2">
        <v>19795</v>
      </c>
      <c r="M118" s="3">
        <v>39592</v>
      </c>
    </row>
    <row r="119" spans="1:13">
      <c r="A119" s="30">
        <v>2016</v>
      </c>
      <c r="B119" s="2">
        <v>44184</v>
      </c>
      <c r="C119" s="2">
        <v>45201</v>
      </c>
      <c r="D119" s="3">
        <v>89385</v>
      </c>
      <c r="E119" s="2">
        <v>52125</v>
      </c>
      <c r="F119" s="2">
        <v>53882</v>
      </c>
      <c r="G119" s="3">
        <v>106007</v>
      </c>
      <c r="H119" s="2">
        <v>34817</v>
      </c>
      <c r="I119" s="2">
        <v>34503</v>
      </c>
      <c r="J119" s="3">
        <v>69320</v>
      </c>
      <c r="K119" s="2">
        <v>20751</v>
      </c>
      <c r="L119" s="2">
        <v>20720</v>
      </c>
      <c r="M119" s="3">
        <v>41471</v>
      </c>
    </row>
    <row r="120" spans="1:13">
      <c r="A120" s="30">
        <v>2017</v>
      </c>
      <c r="B120" s="2">
        <v>46209</v>
      </c>
      <c r="C120" s="2">
        <v>47206</v>
      </c>
      <c r="D120" s="3">
        <v>93415</v>
      </c>
      <c r="E120" s="2">
        <v>54513</v>
      </c>
      <c r="F120" s="2">
        <v>56273</v>
      </c>
      <c r="G120" s="3">
        <v>110786</v>
      </c>
      <c r="H120" s="2">
        <v>36412</v>
      </c>
      <c r="I120" s="2">
        <v>36034</v>
      </c>
      <c r="J120" s="3">
        <v>72446</v>
      </c>
      <c r="K120" s="2">
        <v>21701</v>
      </c>
      <c r="L120" s="2">
        <v>21640</v>
      </c>
      <c r="M120" s="3">
        <v>43341</v>
      </c>
    </row>
    <row r="121" spans="1:13">
      <c r="A121" s="30">
        <v>2018</v>
      </c>
      <c r="B121" s="2">
        <v>48191</v>
      </c>
      <c r="C121" s="2">
        <v>49163</v>
      </c>
      <c r="D121" s="3">
        <v>97354</v>
      </c>
      <c r="E121" s="2">
        <v>56851</v>
      </c>
      <c r="F121" s="2">
        <v>58605</v>
      </c>
      <c r="G121" s="3">
        <v>115456</v>
      </c>
      <c r="H121" s="2">
        <v>37974</v>
      </c>
      <c r="I121" s="2">
        <v>37527</v>
      </c>
      <c r="J121" s="3">
        <v>75501</v>
      </c>
      <c r="K121" s="2">
        <v>22632</v>
      </c>
      <c r="L121" s="2">
        <v>22536</v>
      </c>
      <c r="M121" s="3">
        <v>45168</v>
      </c>
    </row>
    <row r="122" spans="1:13">
      <c r="A122" s="30">
        <v>2019</v>
      </c>
      <c r="B122" s="2">
        <v>49625</v>
      </c>
      <c r="C122" s="2">
        <v>50559</v>
      </c>
      <c r="D122" s="3">
        <v>100184</v>
      </c>
      <c r="E122" s="2">
        <v>58544</v>
      </c>
      <c r="F122" s="2">
        <v>60269</v>
      </c>
      <c r="G122" s="3">
        <v>118813</v>
      </c>
      <c r="H122" s="2">
        <v>39105</v>
      </c>
      <c r="I122" s="2">
        <v>38593</v>
      </c>
      <c r="J122" s="3">
        <v>77698</v>
      </c>
      <c r="K122" s="2">
        <v>23306</v>
      </c>
      <c r="L122" s="2">
        <v>23177</v>
      </c>
      <c r="M122" s="3">
        <v>46483</v>
      </c>
    </row>
    <row r="123" spans="1:13">
      <c r="A123" s="30">
        <v>2020</v>
      </c>
      <c r="B123" s="2">
        <v>50456</v>
      </c>
      <c r="C123" s="2">
        <v>51343</v>
      </c>
      <c r="D123" s="3">
        <v>101799</v>
      </c>
      <c r="E123" s="2">
        <v>59524</v>
      </c>
      <c r="F123" s="2">
        <v>61204</v>
      </c>
      <c r="G123" s="3">
        <v>120728</v>
      </c>
      <c r="H123" s="2">
        <v>39760</v>
      </c>
      <c r="I123" s="2">
        <v>39192</v>
      </c>
      <c r="J123" s="3">
        <v>78952</v>
      </c>
      <c r="K123" s="2">
        <v>23696</v>
      </c>
      <c r="L123" s="2">
        <v>23536</v>
      </c>
      <c r="M123" s="3">
        <v>47232</v>
      </c>
    </row>
    <row r="124" spans="1:13">
      <c r="A124" s="30">
        <v>2021</v>
      </c>
      <c r="B124" s="2">
        <v>50631</v>
      </c>
      <c r="C124" s="2">
        <v>51463</v>
      </c>
      <c r="D124" s="3">
        <v>102094</v>
      </c>
      <c r="E124" s="2">
        <v>59730</v>
      </c>
      <c r="F124" s="2">
        <v>61346</v>
      </c>
      <c r="G124" s="3">
        <v>121076</v>
      </c>
      <c r="H124" s="2">
        <v>39897</v>
      </c>
      <c r="I124" s="2">
        <v>39283</v>
      </c>
      <c r="J124" s="3">
        <v>79180</v>
      </c>
      <c r="K124" s="2">
        <v>23778</v>
      </c>
      <c r="L124" s="2">
        <v>23591</v>
      </c>
      <c r="M124" s="3">
        <v>47369</v>
      </c>
    </row>
    <row r="125" spans="1:13">
      <c r="A125" s="30">
        <v>2022</v>
      </c>
      <c r="B125" s="2">
        <v>50098</v>
      </c>
      <c r="C125" s="2">
        <v>50865</v>
      </c>
      <c r="D125" s="3">
        <v>100963</v>
      </c>
      <c r="E125" s="2">
        <v>59101</v>
      </c>
      <c r="F125" s="2">
        <v>60634</v>
      </c>
      <c r="G125" s="3">
        <v>119735</v>
      </c>
      <c r="H125" s="2">
        <v>39477</v>
      </c>
      <c r="I125" s="2">
        <v>38827</v>
      </c>
      <c r="J125" s="3">
        <v>78304</v>
      </c>
      <c r="K125" s="2">
        <v>23528</v>
      </c>
      <c r="L125" s="2">
        <v>23317</v>
      </c>
      <c r="M125" s="3">
        <v>46845</v>
      </c>
    </row>
    <row r="126" spans="1:13">
      <c r="A126" s="30">
        <v>2023</v>
      </c>
      <c r="B126" s="2">
        <v>49275</v>
      </c>
      <c r="C126" s="2">
        <v>49980</v>
      </c>
      <c r="D126" s="3">
        <v>99255</v>
      </c>
      <c r="E126" s="2">
        <v>58131</v>
      </c>
      <c r="F126" s="2">
        <v>59579</v>
      </c>
      <c r="G126" s="3">
        <v>117710</v>
      </c>
      <c r="H126" s="2">
        <v>38829</v>
      </c>
      <c r="I126" s="2">
        <v>38151</v>
      </c>
      <c r="J126" s="3">
        <v>76980</v>
      </c>
      <c r="K126" s="2">
        <v>23142</v>
      </c>
      <c r="L126" s="2">
        <v>22911</v>
      </c>
      <c r="M126" s="3">
        <v>46053</v>
      </c>
    </row>
    <row r="127" spans="1:13">
      <c r="A127" s="30">
        <v>2024</v>
      </c>
      <c r="B127" s="2">
        <v>48172</v>
      </c>
      <c r="C127" s="2">
        <v>48812</v>
      </c>
      <c r="D127" s="3">
        <v>96984</v>
      </c>
      <c r="E127" s="2">
        <v>56829</v>
      </c>
      <c r="F127" s="2">
        <v>58187</v>
      </c>
      <c r="G127" s="3">
        <v>115016</v>
      </c>
      <c r="H127" s="2">
        <v>37960</v>
      </c>
      <c r="I127" s="2">
        <v>37259</v>
      </c>
      <c r="J127" s="3">
        <v>75219</v>
      </c>
      <c r="K127" s="2">
        <v>22624</v>
      </c>
      <c r="L127" s="2">
        <v>22376</v>
      </c>
      <c r="M127" s="3">
        <v>45000</v>
      </c>
    </row>
    <row r="128" spans="1:13">
      <c r="A128" s="30">
        <v>2025</v>
      </c>
      <c r="B128" s="2">
        <v>46809</v>
      </c>
      <c r="C128" s="2">
        <v>47383</v>
      </c>
      <c r="D128" s="3">
        <v>94192</v>
      </c>
      <c r="E128" s="2">
        <v>55222</v>
      </c>
      <c r="F128" s="2">
        <v>56482</v>
      </c>
      <c r="G128" s="3">
        <v>111704</v>
      </c>
      <c r="H128" s="2">
        <v>36886</v>
      </c>
      <c r="I128" s="2">
        <v>36168</v>
      </c>
      <c r="J128" s="3">
        <v>73054</v>
      </c>
      <c r="K128" s="2">
        <v>21984</v>
      </c>
      <c r="L128" s="2">
        <v>21720</v>
      </c>
      <c r="M128" s="3">
        <v>43704</v>
      </c>
    </row>
    <row r="129" spans="1:13">
      <c r="A129" s="30">
        <v>2026</v>
      </c>
      <c r="B129" s="2">
        <v>45210</v>
      </c>
      <c r="C129" s="2">
        <v>45713</v>
      </c>
      <c r="D129" s="3">
        <v>90923</v>
      </c>
      <c r="E129" s="2">
        <v>53335</v>
      </c>
      <c r="F129" s="2">
        <v>54492</v>
      </c>
      <c r="G129" s="3">
        <v>107827</v>
      </c>
      <c r="H129" s="2">
        <v>35625</v>
      </c>
      <c r="I129" s="2">
        <v>34894</v>
      </c>
      <c r="J129" s="3">
        <v>70519</v>
      </c>
      <c r="K129" s="2">
        <v>21232</v>
      </c>
      <c r="L129" s="2">
        <v>20955</v>
      </c>
      <c r="M129" s="3">
        <v>42187</v>
      </c>
    </row>
    <row r="130" spans="1:13">
      <c r="A130" s="30">
        <v>2027</v>
      </c>
      <c r="B130" s="2">
        <v>43411</v>
      </c>
      <c r="C130" s="2">
        <v>43844</v>
      </c>
      <c r="D130" s="3">
        <v>87255</v>
      </c>
      <c r="E130" s="2">
        <v>51213</v>
      </c>
      <c r="F130" s="2">
        <v>52265</v>
      </c>
      <c r="G130" s="3">
        <v>103478</v>
      </c>
      <c r="H130" s="2">
        <v>34208</v>
      </c>
      <c r="I130" s="2">
        <v>33467</v>
      </c>
      <c r="J130" s="3">
        <v>67675</v>
      </c>
      <c r="K130" s="2">
        <v>20388</v>
      </c>
      <c r="L130" s="2">
        <v>20098</v>
      </c>
      <c r="M130" s="3">
        <v>40486</v>
      </c>
    </row>
    <row r="131" spans="1:13">
      <c r="A131" s="30">
        <v>2028</v>
      </c>
      <c r="B131" s="2">
        <v>41447</v>
      </c>
      <c r="C131" s="2">
        <v>41812</v>
      </c>
      <c r="D131" s="3">
        <v>83259</v>
      </c>
      <c r="E131" s="2">
        <v>48896</v>
      </c>
      <c r="F131" s="2">
        <v>49842</v>
      </c>
      <c r="G131" s="3">
        <v>98738</v>
      </c>
      <c r="H131" s="2">
        <v>32660</v>
      </c>
      <c r="I131" s="2">
        <v>31916</v>
      </c>
      <c r="J131" s="3">
        <v>64576</v>
      </c>
      <c r="K131" s="2">
        <v>19465</v>
      </c>
      <c r="L131" s="2">
        <v>19167</v>
      </c>
      <c r="M131" s="3">
        <v>38632</v>
      </c>
    </row>
    <row r="132" spans="1:13">
      <c r="A132" s="30">
        <v>2029</v>
      </c>
      <c r="B132" s="2">
        <v>40150</v>
      </c>
      <c r="C132" s="2">
        <v>40452</v>
      </c>
      <c r="D132" s="3">
        <v>80602</v>
      </c>
      <c r="E132" s="2">
        <v>47365</v>
      </c>
      <c r="F132" s="2">
        <v>48221</v>
      </c>
      <c r="G132" s="3">
        <v>95586</v>
      </c>
      <c r="H132" s="2">
        <v>31638</v>
      </c>
      <c r="I132" s="2">
        <v>30878</v>
      </c>
      <c r="J132" s="3">
        <v>62516</v>
      </c>
      <c r="K132" s="2">
        <v>18856</v>
      </c>
      <c r="L132" s="2">
        <v>18543</v>
      </c>
      <c r="M132" s="3">
        <v>37399</v>
      </c>
    </row>
    <row r="133" spans="1:13">
      <c r="A133" s="30">
        <v>2030</v>
      </c>
      <c r="B133" s="2">
        <v>39561</v>
      </c>
      <c r="C133" s="2">
        <v>39810</v>
      </c>
      <c r="D133" s="3">
        <v>79371</v>
      </c>
      <c r="E133" s="2">
        <v>46670</v>
      </c>
      <c r="F133" s="2">
        <v>47456</v>
      </c>
      <c r="G133" s="3">
        <v>94126</v>
      </c>
      <c r="H133" s="2">
        <v>31174</v>
      </c>
      <c r="I133" s="2">
        <v>30388</v>
      </c>
      <c r="J133" s="3">
        <v>61562</v>
      </c>
      <c r="K133" s="2">
        <v>18579</v>
      </c>
      <c r="L133" s="2">
        <v>18249</v>
      </c>
      <c r="M133" s="3">
        <v>36828</v>
      </c>
    </row>
    <row r="135" spans="1:13">
      <c r="A135" s="54" t="s">
        <v>1</v>
      </c>
      <c r="B135" s="56" t="s">
        <v>13</v>
      </c>
      <c r="C135" s="56"/>
      <c r="D135" s="56"/>
      <c r="E135" s="56" t="s">
        <v>14</v>
      </c>
      <c r="F135" s="56"/>
      <c r="G135" s="56"/>
      <c r="H135" s="56" t="s">
        <v>15</v>
      </c>
      <c r="I135" s="56"/>
      <c r="J135" s="56"/>
      <c r="K135" s="56" t="s">
        <v>16</v>
      </c>
      <c r="L135" s="56"/>
      <c r="M135" s="56"/>
    </row>
    <row r="136" spans="1:13">
      <c r="A136" s="54"/>
      <c r="B136" s="51" t="s">
        <v>29</v>
      </c>
      <c r="C136" s="51" t="s">
        <v>30</v>
      </c>
      <c r="D136" s="51" t="s">
        <v>31</v>
      </c>
      <c r="E136" s="51" t="s">
        <v>29</v>
      </c>
      <c r="F136" s="51" t="s">
        <v>30</v>
      </c>
      <c r="G136" s="51" t="s">
        <v>31</v>
      </c>
      <c r="H136" s="51" t="s">
        <v>29</v>
      </c>
      <c r="I136" s="51" t="s">
        <v>30</v>
      </c>
      <c r="J136" s="51" t="s">
        <v>31</v>
      </c>
      <c r="K136" s="51" t="s">
        <v>29</v>
      </c>
      <c r="L136" s="51" t="s">
        <v>30</v>
      </c>
      <c r="M136" s="51" t="s">
        <v>31</v>
      </c>
    </row>
    <row r="137" spans="1:13">
      <c r="A137" s="30">
        <v>2008</v>
      </c>
      <c r="B137" s="2">
        <v>42921</v>
      </c>
      <c r="C137" s="2">
        <v>45126</v>
      </c>
      <c r="D137" s="3">
        <v>88047</v>
      </c>
      <c r="E137" s="2">
        <v>15183</v>
      </c>
      <c r="F137" s="2">
        <v>15782</v>
      </c>
      <c r="G137" s="3">
        <v>30965</v>
      </c>
      <c r="H137" s="2">
        <v>40869</v>
      </c>
      <c r="I137" s="2">
        <v>42132</v>
      </c>
      <c r="J137" s="3">
        <v>83001</v>
      </c>
      <c r="K137" s="2">
        <v>21932</v>
      </c>
      <c r="L137" s="2">
        <v>22600</v>
      </c>
      <c r="M137" s="3">
        <v>44532</v>
      </c>
    </row>
    <row r="138" spans="1:13">
      <c r="A138" s="30">
        <v>2009</v>
      </c>
      <c r="B138" s="2">
        <v>44428</v>
      </c>
      <c r="C138" s="2">
        <v>46742</v>
      </c>
      <c r="D138" s="3">
        <v>91170</v>
      </c>
      <c r="E138" s="2">
        <v>15715</v>
      </c>
      <c r="F138" s="2">
        <v>16348</v>
      </c>
      <c r="G138" s="3">
        <v>32063</v>
      </c>
      <c r="H138" s="2">
        <v>42303</v>
      </c>
      <c r="I138" s="2">
        <v>43642</v>
      </c>
      <c r="J138" s="3">
        <v>85945</v>
      </c>
      <c r="K138" s="2">
        <v>22702</v>
      </c>
      <c r="L138" s="2">
        <v>23409</v>
      </c>
      <c r="M138" s="3">
        <v>46111</v>
      </c>
    </row>
    <row r="139" spans="1:13">
      <c r="A139" s="30">
        <v>2010</v>
      </c>
      <c r="B139" s="2">
        <v>45613</v>
      </c>
      <c r="C139" s="2">
        <v>48046</v>
      </c>
      <c r="D139" s="3">
        <v>93659</v>
      </c>
      <c r="E139" s="2">
        <v>16135</v>
      </c>
      <c r="F139" s="2">
        <v>16804</v>
      </c>
      <c r="G139" s="3">
        <v>32939</v>
      </c>
      <c r="H139" s="2">
        <v>43432</v>
      </c>
      <c r="I139" s="2">
        <v>44859</v>
      </c>
      <c r="J139" s="3">
        <v>88291</v>
      </c>
      <c r="K139" s="2">
        <v>23308</v>
      </c>
      <c r="L139" s="2">
        <v>24062</v>
      </c>
      <c r="M139" s="3">
        <v>47370</v>
      </c>
    </row>
    <row r="140" spans="1:13">
      <c r="A140" s="30">
        <v>2011</v>
      </c>
      <c r="B140" s="2">
        <v>45697</v>
      </c>
      <c r="C140" s="2">
        <v>48129</v>
      </c>
      <c r="D140" s="3">
        <v>93826</v>
      </c>
      <c r="E140" s="2">
        <v>16164</v>
      </c>
      <c r="F140" s="2">
        <v>16833</v>
      </c>
      <c r="G140" s="3">
        <v>32997</v>
      </c>
      <c r="H140" s="2">
        <v>43512</v>
      </c>
      <c r="I140" s="2">
        <v>44937</v>
      </c>
      <c r="J140" s="3">
        <v>88449</v>
      </c>
      <c r="K140" s="2">
        <v>23351</v>
      </c>
      <c r="L140" s="2">
        <v>24104</v>
      </c>
      <c r="M140" s="3">
        <v>47455</v>
      </c>
    </row>
    <row r="141" spans="1:13">
      <c r="A141" s="30">
        <v>2012</v>
      </c>
      <c r="B141" s="2">
        <v>45824</v>
      </c>
      <c r="C141" s="2">
        <v>47957</v>
      </c>
      <c r="D141" s="3">
        <v>93781</v>
      </c>
      <c r="E141" s="2">
        <v>16209</v>
      </c>
      <c r="F141" s="2">
        <v>16772</v>
      </c>
      <c r="G141" s="3">
        <v>32981</v>
      </c>
      <c r="H141" s="2">
        <v>43633</v>
      </c>
      <c r="I141" s="2">
        <v>44776</v>
      </c>
      <c r="J141" s="3">
        <v>88409</v>
      </c>
      <c r="K141" s="2">
        <v>23416</v>
      </c>
      <c r="L141" s="2">
        <v>24018</v>
      </c>
      <c r="M141" s="3">
        <v>47434</v>
      </c>
    </row>
    <row r="142" spans="1:13">
      <c r="A142" s="30">
        <v>2013</v>
      </c>
      <c r="B142" s="2">
        <v>46522</v>
      </c>
      <c r="C142" s="2">
        <v>48358</v>
      </c>
      <c r="D142" s="3">
        <v>94880</v>
      </c>
      <c r="E142" s="2">
        <v>16456</v>
      </c>
      <c r="F142" s="2">
        <v>16913</v>
      </c>
      <c r="G142" s="3">
        <v>33369</v>
      </c>
      <c r="H142" s="2">
        <v>44298</v>
      </c>
      <c r="I142" s="2">
        <v>45151</v>
      </c>
      <c r="J142" s="3">
        <v>89449</v>
      </c>
      <c r="K142" s="2">
        <v>23773</v>
      </c>
      <c r="L142" s="2">
        <v>24218</v>
      </c>
      <c r="M142" s="3">
        <v>47991</v>
      </c>
    </row>
    <row r="143" spans="1:13">
      <c r="A143" s="30">
        <v>2014</v>
      </c>
      <c r="B143" s="2">
        <v>47798</v>
      </c>
      <c r="C143" s="2">
        <v>49338</v>
      </c>
      <c r="D143" s="3">
        <v>97136</v>
      </c>
      <c r="E143" s="2">
        <v>16908</v>
      </c>
      <c r="F143" s="2">
        <v>17255</v>
      </c>
      <c r="G143" s="3">
        <v>34163</v>
      </c>
      <c r="H143" s="2">
        <v>45513</v>
      </c>
      <c r="I143" s="2">
        <v>46065</v>
      </c>
      <c r="J143" s="3">
        <v>91578</v>
      </c>
      <c r="K143" s="2">
        <v>24424</v>
      </c>
      <c r="L143" s="2">
        <v>24709</v>
      </c>
      <c r="M143" s="3">
        <v>49133</v>
      </c>
    </row>
    <row r="144" spans="1:13">
      <c r="A144" s="30">
        <v>2015</v>
      </c>
      <c r="B144" s="2">
        <v>49644</v>
      </c>
      <c r="C144" s="2">
        <v>50885</v>
      </c>
      <c r="D144" s="3">
        <v>100529</v>
      </c>
      <c r="E144" s="2">
        <v>17560</v>
      </c>
      <c r="F144" s="2">
        <v>17797</v>
      </c>
      <c r="G144" s="3">
        <v>35357</v>
      </c>
      <c r="H144" s="2">
        <v>47270</v>
      </c>
      <c r="I144" s="2">
        <v>47510</v>
      </c>
      <c r="J144" s="3">
        <v>94780</v>
      </c>
      <c r="K144" s="2">
        <v>25367</v>
      </c>
      <c r="L144" s="2">
        <v>25484</v>
      </c>
      <c r="M144" s="3">
        <v>50851</v>
      </c>
    </row>
    <row r="145" spans="1:13">
      <c r="A145" s="30">
        <v>2016</v>
      </c>
      <c r="B145" s="2">
        <v>52034</v>
      </c>
      <c r="C145" s="2">
        <v>53263</v>
      </c>
      <c r="D145" s="3">
        <v>105297</v>
      </c>
      <c r="E145" s="2">
        <v>18406</v>
      </c>
      <c r="F145" s="2">
        <v>18628</v>
      </c>
      <c r="G145" s="3">
        <v>37034</v>
      </c>
      <c r="H145" s="2">
        <v>49546</v>
      </c>
      <c r="I145" s="2">
        <v>49730</v>
      </c>
      <c r="J145" s="3">
        <v>99276</v>
      </c>
      <c r="K145" s="2">
        <v>26589</v>
      </c>
      <c r="L145" s="2">
        <v>26675</v>
      </c>
      <c r="M145" s="3">
        <v>53264</v>
      </c>
    </row>
    <row r="146" spans="1:13">
      <c r="A146" s="30">
        <v>2017</v>
      </c>
      <c r="B146" s="2">
        <v>54419</v>
      </c>
      <c r="C146" s="2">
        <v>55626</v>
      </c>
      <c r="D146" s="3">
        <v>110045</v>
      </c>
      <c r="E146" s="2">
        <v>19250</v>
      </c>
      <c r="F146" s="2">
        <v>19454</v>
      </c>
      <c r="G146" s="3">
        <v>38704</v>
      </c>
      <c r="H146" s="2">
        <v>51817</v>
      </c>
      <c r="I146" s="2">
        <v>51936</v>
      </c>
      <c r="J146" s="3">
        <v>103753</v>
      </c>
      <c r="K146" s="2">
        <v>27807</v>
      </c>
      <c r="L146" s="2">
        <v>27858</v>
      </c>
      <c r="M146" s="3">
        <v>55665</v>
      </c>
    </row>
    <row r="147" spans="1:13">
      <c r="A147" s="30">
        <v>2018</v>
      </c>
      <c r="B147" s="2">
        <v>56753</v>
      </c>
      <c r="C147" s="2">
        <v>57931</v>
      </c>
      <c r="D147" s="3">
        <v>114684</v>
      </c>
      <c r="E147" s="2">
        <v>20075</v>
      </c>
      <c r="F147" s="2">
        <v>20261</v>
      </c>
      <c r="G147" s="3">
        <v>40336</v>
      </c>
      <c r="H147" s="2">
        <v>54039</v>
      </c>
      <c r="I147" s="2">
        <v>54089</v>
      </c>
      <c r="J147" s="3">
        <v>108128</v>
      </c>
      <c r="K147" s="2">
        <v>29000</v>
      </c>
      <c r="L147" s="2">
        <v>29013</v>
      </c>
      <c r="M147" s="3">
        <v>58013</v>
      </c>
    </row>
    <row r="148" spans="1:13">
      <c r="A148" s="30">
        <v>2019</v>
      </c>
      <c r="B148" s="2">
        <v>58442</v>
      </c>
      <c r="C148" s="2">
        <v>59577</v>
      </c>
      <c r="D148" s="3">
        <v>118019</v>
      </c>
      <c r="E148" s="2">
        <v>20673</v>
      </c>
      <c r="F148" s="2">
        <v>20836</v>
      </c>
      <c r="G148" s="3">
        <v>41509</v>
      </c>
      <c r="H148" s="2">
        <v>55648</v>
      </c>
      <c r="I148" s="2">
        <v>55625</v>
      </c>
      <c r="J148" s="3">
        <v>111273</v>
      </c>
      <c r="K148" s="2">
        <v>29863</v>
      </c>
      <c r="L148" s="2">
        <v>29837</v>
      </c>
      <c r="M148" s="3">
        <v>59700</v>
      </c>
    </row>
    <row r="149" spans="1:13">
      <c r="A149" s="30">
        <v>2020</v>
      </c>
      <c r="B149" s="2">
        <v>59421</v>
      </c>
      <c r="C149" s="2">
        <v>60501</v>
      </c>
      <c r="D149" s="3">
        <v>119922</v>
      </c>
      <c r="E149" s="2">
        <v>21019</v>
      </c>
      <c r="F149" s="2">
        <v>21159</v>
      </c>
      <c r="G149" s="3">
        <v>42178</v>
      </c>
      <c r="H149" s="2">
        <v>56580</v>
      </c>
      <c r="I149" s="2">
        <v>56488</v>
      </c>
      <c r="J149" s="3">
        <v>113068</v>
      </c>
      <c r="K149" s="2">
        <v>30364</v>
      </c>
      <c r="L149" s="2">
        <v>30299</v>
      </c>
      <c r="M149" s="3">
        <v>60663</v>
      </c>
    </row>
    <row r="150" spans="1:13">
      <c r="A150" s="30">
        <v>2021</v>
      </c>
      <c r="B150" s="2">
        <v>59627</v>
      </c>
      <c r="C150" s="2">
        <v>60641</v>
      </c>
      <c r="D150" s="3">
        <v>120268</v>
      </c>
      <c r="E150" s="2">
        <v>21092</v>
      </c>
      <c r="F150" s="2">
        <v>21209</v>
      </c>
      <c r="G150" s="3">
        <v>42301</v>
      </c>
      <c r="H150" s="2">
        <v>56776</v>
      </c>
      <c r="I150" s="2">
        <v>56619</v>
      </c>
      <c r="J150" s="3">
        <v>113395</v>
      </c>
      <c r="K150" s="2">
        <v>30469</v>
      </c>
      <c r="L150" s="2">
        <v>30370</v>
      </c>
      <c r="M150" s="3">
        <v>60839</v>
      </c>
    </row>
    <row r="151" spans="1:13">
      <c r="A151" s="31" t="s">
        <v>33</v>
      </c>
      <c r="B151" s="31"/>
      <c r="C151" s="31"/>
      <c r="D151" s="32"/>
      <c r="E151" s="2"/>
      <c r="F151" s="2"/>
      <c r="G151" s="3"/>
      <c r="H151" s="2"/>
      <c r="I151" s="2"/>
      <c r="J151" s="3"/>
      <c r="K151" s="2"/>
      <c r="L151" s="2"/>
      <c r="M151" s="3"/>
    </row>
    <row r="152" spans="1:13">
      <c r="A152" s="30"/>
      <c r="B152" s="2"/>
      <c r="C152" s="2"/>
      <c r="D152" s="3"/>
      <c r="E152" s="2"/>
      <c r="F152" s="2"/>
      <c r="G152" s="3"/>
      <c r="H152" s="2"/>
      <c r="I152" s="2"/>
      <c r="J152" s="3"/>
      <c r="K152" s="2"/>
      <c r="L152" s="2"/>
      <c r="M152" s="3"/>
    </row>
    <row r="153" spans="1:13">
      <c r="A153" s="54" t="s">
        <v>1</v>
      </c>
      <c r="B153" s="56" t="s">
        <v>13</v>
      </c>
      <c r="C153" s="56"/>
      <c r="D153" s="56"/>
      <c r="E153" s="56" t="s">
        <v>14</v>
      </c>
      <c r="F153" s="56"/>
      <c r="G153" s="56"/>
      <c r="H153" s="56" t="s">
        <v>15</v>
      </c>
      <c r="I153" s="56"/>
      <c r="J153" s="56"/>
      <c r="K153" s="56" t="s">
        <v>16</v>
      </c>
      <c r="L153" s="56"/>
      <c r="M153" s="56"/>
    </row>
    <row r="154" spans="1:13">
      <c r="A154" s="54"/>
      <c r="B154" s="51" t="s">
        <v>29</v>
      </c>
      <c r="C154" s="51" t="s">
        <v>30</v>
      </c>
      <c r="D154" s="51" t="s">
        <v>31</v>
      </c>
      <c r="E154" s="51" t="s">
        <v>29</v>
      </c>
      <c r="F154" s="51" t="s">
        <v>30</v>
      </c>
      <c r="G154" s="51" t="s">
        <v>31</v>
      </c>
      <c r="H154" s="51" t="s">
        <v>29</v>
      </c>
      <c r="I154" s="51" t="s">
        <v>30</v>
      </c>
      <c r="J154" s="51" t="s">
        <v>31</v>
      </c>
      <c r="K154" s="51" t="s">
        <v>29</v>
      </c>
      <c r="L154" s="51" t="s">
        <v>30</v>
      </c>
      <c r="M154" s="51" t="s">
        <v>31</v>
      </c>
    </row>
    <row r="155" spans="1:13">
      <c r="A155" s="30">
        <v>2022</v>
      </c>
      <c r="B155" s="2">
        <v>58999</v>
      </c>
      <c r="C155" s="2">
        <v>59937</v>
      </c>
      <c r="D155" s="3">
        <v>118936</v>
      </c>
      <c r="E155" s="2">
        <v>20870</v>
      </c>
      <c r="F155" s="2">
        <v>20962</v>
      </c>
      <c r="G155" s="3">
        <v>41832</v>
      </c>
      <c r="H155" s="2">
        <v>56178</v>
      </c>
      <c r="I155" s="2">
        <v>55962</v>
      </c>
      <c r="J155" s="3">
        <v>112140</v>
      </c>
      <c r="K155" s="2">
        <v>30148</v>
      </c>
      <c r="L155" s="2">
        <v>30017</v>
      </c>
      <c r="M155" s="3">
        <v>60165</v>
      </c>
    </row>
    <row r="156" spans="1:13">
      <c r="A156" s="30">
        <v>2023</v>
      </c>
      <c r="B156" s="2">
        <v>58030</v>
      </c>
      <c r="C156" s="2">
        <v>58894</v>
      </c>
      <c r="D156" s="3">
        <v>116924</v>
      </c>
      <c r="E156" s="2">
        <v>20527</v>
      </c>
      <c r="F156" s="2">
        <v>20597</v>
      </c>
      <c r="G156" s="3">
        <v>41124</v>
      </c>
      <c r="H156" s="2">
        <v>55255</v>
      </c>
      <c r="I156" s="2">
        <v>54987</v>
      </c>
      <c r="J156" s="3">
        <v>110242</v>
      </c>
      <c r="K156" s="2">
        <v>29653</v>
      </c>
      <c r="L156" s="2">
        <v>29495</v>
      </c>
      <c r="M156" s="3">
        <v>59148</v>
      </c>
    </row>
    <row r="157" spans="1:13">
      <c r="A157" s="30">
        <v>2024</v>
      </c>
      <c r="B157" s="2">
        <v>56731</v>
      </c>
      <c r="C157" s="2">
        <v>57518</v>
      </c>
      <c r="D157" s="3">
        <v>114249</v>
      </c>
      <c r="E157" s="2">
        <v>20068</v>
      </c>
      <c r="F157" s="2">
        <v>20116</v>
      </c>
      <c r="G157" s="3">
        <v>40184</v>
      </c>
      <c r="H157" s="2">
        <v>54018</v>
      </c>
      <c r="I157" s="2">
        <v>53703</v>
      </c>
      <c r="J157" s="3">
        <v>107721</v>
      </c>
      <c r="K157" s="2">
        <v>28989</v>
      </c>
      <c r="L157" s="2">
        <v>28806</v>
      </c>
      <c r="M157" s="3">
        <v>57795</v>
      </c>
    </row>
    <row r="158" spans="1:13">
      <c r="A158" s="30">
        <v>2025</v>
      </c>
      <c r="B158" s="2">
        <v>55126</v>
      </c>
      <c r="C158" s="2">
        <v>55833</v>
      </c>
      <c r="D158" s="3">
        <v>110959</v>
      </c>
      <c r="E158" s="2">
        <v>19500</v>
      </c>
      <c r="F158" s="2">
        <v>19527</v>
      </c>
      <c r="G158" s="3">
        <v>39027</v>
      </c>
      <c r="H158" s="2">
        <v>52490</v>
      </c>
      <c r="I158" s="2">
        <v>52130</v>
      </c>
      <c r="J158" s="3">
        <v>104620</v>
      </c>
      <c r="K158" s="2">
        <v>28169</v>
      </c>
      <c r="L158" s="2">
        <v>27962</v>
      </c>
      <c r="M158" s="3">
        <v>56131</v>
      </c>
    </row>
    <row r="159" spans="1:13">
      <c r="A159" s="30">
        <v>2026</v>
      </c>
      <c r="B159" s="2">
        <v>53242</v>
      </c>
      <c r="C159" s="2">
        <v>53866</v>
      </c>
      <c r="D159" s="3">
        <v>107108</v>
      </c>
      <c r="E159" s="2">
        <v>18833</v>
      </c>
      <c r="F159" s="2">
        <v>18839</v>
      </c>
      <c r="G159" s="3">
        <v>37672</v>
      </c>
      <c r="H159" s="2">
        <v>50696</v>
      </c>
      <c r="I159" s="2">
        <v>50293</v>
      </c>
      <c r="J159" s="3">
        <v>100989</v>
      </c>
      <c r="K159" s="2">
        <v>27206</v>
      </c>
      <c r="L159" s="2">
        <v>26977</v>
      </c>
      <c r="M159" s="3">
        <v>54183</v>
      </c>
    </row>
    <row r="160" spans="1:13">
      <c r="A160" s="30">
        <v>2027</v>
      </c>
      <c r="B160" s="2">
        <v>51124</v>
      </c>
      <c r="C160" s="2">
        <v>51664</v>
      </c>
      <c r="D160" s="3">
        <v>102788</v>
      </c>
      <c r="E160" s="2">
        <v>18084</v>
      </c>
      <c r="F160" s="2">
        <v>18069</v>
      </c>
      <c r="G160" s="3">
        <v>36153</v>
      </c>
      <c r="H160" s="2">
        <v>48680</v>
      </c>
      <c r="I160" s="2">
        <v>48237</v>
      </c>
      <c r="J160" s="3">
        <v>96917</v>
      </c>
      <c r="K160" s="2">
        <v>26124</v>
      </c>
      <c r="L160" s="2">
        <v>25874</v>
      </c>
      <c r="M160" s="3">
        <v>51998</v>
      </c>
    </row>
    <row r="161" spans="1:13">
      <c r="A161" s="30">
        <v>2028</v>
      </c>
      <c r="B161" s="2">
        <v>48811</v>
      </c>
      <c r="C161" s="2">
        <v>49269</v>
      </c>
      <c r="D161" s="3">
        <v>98080</v>
      </c>
      <c r="E161" s="2">
        <v>17266</v>
      </c>
      <c r="F161" s="2">
        <v>17231</v>
      </c>
      <c r="G161" s="3">
        <v>34497</v>
      </c>
      <c r="H161" s="2">
        <v>46477</v>
      </c>
      <c r="I161" s="2">
        <v>46001</v>
      </c>
      <c r="J161" s="3">
        <v>92478</v>
      </c>
      <c r="K161" s="2">
        <v>24942</v>
      </c>
      <c r="L161" s="2">
        <v>24674</v>
      </c>
      <c r="M161" s="3">
        <v>49616</v>
      </c>
    </row>
    <row r="162" spans="1:13">
      <c r="A162" s="30">
        <v>2029</v>
      </c>
      <c r="B162" s="2">
        <v>47283</v>
      </c>
      <c r="C162" s="2">
        <v>47666</v>
      </c>
      <c r="D162" s="3">
        <v>94949</v>
      </c>
      <c r="E162" s="2">
        <v>16726</v>
      </c>
      <c r="F162" s="2">
        <v>16671</v>
      </c>
      <c r="G162" s="3">
        <v>33397</v>
      </c>
      <c r="H162" s="2">
        <v>45022</v>
      </c>
      <c r="I162" s="2">
        <v>44505</v>
      </c>
      <c r="J162" s="3">
        <v>89527</v>
      </c>
      <c r="K162" s="2">
        <v>24161</v>
      </c>
      <c r="L162" s="2">
        <v>23872</v>
      </c>
      <c r="M162" s="3">
        <v>48033</v>
      </c>
    </row>
    <row r="163" spans="1:13">
      <c r="A163" s="30">
        <v>2030</v>
      </c>
      <c r="B163" s="2">
        <v>46590</v>
      </c>
      <c r="C163" s="2">
        <v>46910</v>
      </c>
      <c r="D163" s="3">
        <v>93500</v>
      </c>
      <c r="E163" s="2">
        <v>16480</v>
      </c>
      <c r="F163" s="2">
        <v>16406</v>
      </c>
      <c r="G163" s="3">
        <v>32886</v>
      </c>
      <c r="H163" s="2">
        <v>44362</v>
      </c>
      <c r="I163" s="2">
        <v>43799</v>
      </c>
      <c r="J163" s="3">
        <v>88161</v>
      </c>
      <c r="K163" s="2">
        <v>23807</v>
      </c>
      <c r="L163" s="2">
        <v>23493</v>
      </c>
      <c r="M163" s="3">
        <v>47300</v>
      </c>
    </row>
    <row r="165" spans="1:13">
      <c r="A165" s="54" t="s">
        <v>1</v>
      </c>
      <c r="B165" s="56" t="s">
        <v>17</v>
      </c>
      <c r="C165" s="56"/>
      <c r="D165" s="56"/>
      <c r="E165" s="56" t="s">
        <v>18</v>
      </c>
      <c r="F165" s="56"/>
      <c r="G165" s="56"/>
    </row>
    <row r="166" spans="1:13">
      <c r="A166" s="54"/>
      <c r="B166" s="51" t="s">
        <v>29</v>
      </c>
      <c r="C166" s="51" t="s">
        <v>30</v>
      </c>
      <c r="D166" s="51" t="s">
        <v>31</v>
      </c>
      <c r="E166" s="51" t="s">
        <v>29</v>
      </c>
      <c r="F166" s="51" t="s">
        <v>30</v>
      </c>
      <c r="G166" s="51" t="s">
        <v>31</v>
      </c>
    </row>
    <row r="167" spans="1:13">
      <c r="A167" s="30">
        <v>2008</v>
      </c>
      <c r="B167" s="2">
        <v>27463</v>
      </c>
      <c r="C167" s="2">
        <v>27836</v>
      </c>
      <c r="D167" s="3">
        <v>55299</v>
      </c>
      <c r="E167" s="2">
        <v>23794</v>
      </c>
      <c r="F167" s="2">
        <v>24232</v>
      </c>
      <c r="G167" s="3">
        <v>48026</v>
      </c>
    </row>
    <row r="168" spans="1:13">
      <c r="A168" s="30">
        <v>2009</v>
      </c>
      <c r="B168" s="2">
        <v>28426</v>
      </c>
      <c r="C168" s="2">
        <v>28833</v>
      </c>
      <c r="D168" s="3">
        <v>57259</v>
      </c>
      <c r="E168" s="2">
        <v>24629</v>
      </c>
      <c r="F168" s="2">
        <v>25100</v>
      </c>
      <c r="G168" s="3">
        <v>49729</v>
      </c>
    </row>
    <row r="169" spans="1:13">
      <c r="A169" s="30">
        <v>2010</v>
      </c>
      <c r="B169" s="2">
        <v>29184</v>
      </c>
      <c r="C169" s="2">
        <v>29638</v>
      </c>
      <c r="D169" s="3">
        <v>58822</v>
      </c>
      <c r="E169" s="2">
        <v>25286</v>
      </c>
      <c r="F169" s="2">
        <v>25800</v>
      </c>
      <c r="G169" s="3">
        <v>51086</v>
      </c>
    </row>
    <row r="170" spans="1:13">
      <c r="A170" s="30">
        <v>2011</v>
      </c>
      <c r="B170" s="2">
        <v>29239</v>
      </c>
      <c r="C170" s="2">
        <v>29689</v>
      </c>
      <c r="D170" s="3">
        <v>58928</v>
      </c>
      <c r="E170" s="2">
        <v>25332</v>
      </c>
      <c r="F170" s="2">
        <v>25845</v>
      </c>
      <c r="G170" s="3">
        <v>51177</v>
      </c>
    </row>
    <row r="171" spans="1:13">
      <c r="A171" s="30">
        <v>2012</v>
      </c>
      <c r="B171" s="2">
        <v>29320</v>
      </c>
      <c r="C171" s="2">
        <v>29583</v>
      </c>
      <c r="D171" s="3">
        <v>58903</v>
      </c>
      <c r="E171" s="2">
        <v>25403</v>
      </c>
      <c r="F171" s="2">
        <v>25753</v>
      </c>
      <c r="G171" s="3">
        <v>51156</v>
      </c>
    </row>
    <row r="172" spans="1:13">
      <c r="A172" s="30">
        <v>2013</v>
      </c>
      <c r="B172" s="2">
        <v>29767</v>
      </c>
      <c r="C172" s="2">
        <v>29830</v>
      </c>
      <c r="D172" s="3">
        <v>59597</v>
      </c>
      <c r="E172" s="2">
        <v>25790</v>
      </c>
      <c r="F172" s="2">
        <v>25968</v>
      </c>
      <c r="G172" s="3">
        <v>51758</v>
      </c>
    </row>
    <row r="173" spans="1:13">
      <c r="A173" s="30">
        <v>2014</v>
      </c>
      <c r="B173" s="2">
        <v>30583</v>
      </c>
      <c r="C173" s="2">
        <v>30434</v>
      </c>
      <c r="D173" s="3">
        <v>61017</v>
      </c>
      <c r="E173" s="2">
        <v>26497</v>
      </c>
      <c r="F173" s="2">
        <v>26494</v>
      </c>
      <c r="G173" s="3">
        <v>52991</v>
      </c>
    </row>
    <row r="174" spans="1:13">
      <c r="A174" s="30">
        <v>2015</v>
      </c>
      <c r="B174" s="2">
        <v>31764</v>
      </c>
      <c r="C174" s="2">
        <v>31389</v>
      </c>
      <c r="D174" s="3">
        <v>63153</v>
      </c>
      <c r="E174" s="2">
        <v>27520</v>
      </c>
      <c r="F174" s="2">
        <v>27325</v>
      </c>
      <c r="G174" s="3">
        <v>54845</v>
      </c>
    </row>
    <row r="175" spans="1:13">
      <c r="A175" s="30">
        <v>2016</v>
      </c>
      <c r="B175" s="2">
        <v>33293</v>
      </c>
      <c r="C175" s="2">
        <v>32856</v>
      </c>
      <c r="D175" s="3">
        <v>66149</v>
      </c>
      <c r="E175" s="2">
        <v>28846</v>
      </c>
      <c r="F175" s="2">
        <v>28602</v>
      </c>
      <c r="G175" s="3">
        <v>57448</v>
      </c>
    </row>
    <row r="176" spans="1:13">
      <c r="A176" s="30">
        <v>2017</v>
      </c>
      <c r="B176" s="2">
        <v>34819</v>
      </c>
      <c r="C176" s="2">
        <v>34313</v>
      </c>
      <c r="D176" s="3">
        <v>69132</v>
      </c>
      <c r="E176" s="2">
        <v>30167</v>
      </c>
      <c r="F176" s="2">
        <v>29871</v>
      </c>
      <c r="G176" s="3">
        <v>60038</v>
      </c>
    </row>
    <row r="177" spans="1:7">
      <c r="A177" s="30">
        <v>2018</v>
      </c>
      <c r="B177" s="2">
        <v>36312</v>
      </c>
      <c r="C177" s="2">
        <v>35735</v>
      </c>
      <c r="D177" s="3">
        <v>72047</v>
      </c>
      <c r="E177" s="2">
        <v>31461</v>
      </c>
      <c r="F177" s="2">
        <v>31109</v>
      </c>
      <c r="G177" s="3">
        <v>62570</v>
      </c>
    </row>
    <row r="178" spans="1:7">
      <c r="A178" s="30">
        <v>2019</v>
      </c>
      <c r="B178" s="2">
        <v>37393</v>
      </c>
      <c r="C178" s="2">
        <v>36750</v>
      </c>
      <c r="D178" s="3">
        <v>74143</v>
      </c>
      <c r="E178" s="2">
        <v>32398</v>
      </c>
      <c r="F178" s="2">
        <v>31992</v>
      </c>
      <c r="G178" s="3">
        <v>64390</v>
      </c>
    </row>
    <row r="179" spans="1:7">
      <c r="A179" s="30">
        <v>2020</v>
      </c>
      <c r="B179" s="2">
        <v>38020</v>
      </c>
      <c r="C179" s="2">
        <v>37320</v>
      </c>
      <c r="D179" s="3">
        <v>75340</v>
      </c>
      <c r="E179" s="2">
        <v>32941</v>
      </c>
      <c r="F179" s="2">
        <v>32488</v>
      </c>
      <c r="G179" s="3">
        <v>65429</v>
      </c>
    </row>
    <row r="180" spans="1:7">
      <c r="A180" s="30">
        <v>2021</v>
      </c>
      <c r="B180" s="2">
        <v>38151</v>
      </c>
      <c r="C180" s="2">
        <v>37407</v>
      </c>
      <c r="D180" s="3">
        <v>75558</v>
      </c>
      <c r="E180" s="2">
        <v>33055</v>
      </c>
      <c r="F180" s="2">
        <v>32564</v>
      </c>
      <c r="G180" s="3">
        <v>65619</v>
      </c>
    </row>
    <row r="181" spans="1:7">
      <c r="A181" s="30">
        <v>2022</v>
      </c>
      <c r="B181" s="2">
        <v>37749</v>
      </c>
      <c r="C181" s="2">
        <v>36973</v>
      </c>
      <c r="D181" s="3">
        <v>74722</v>
      </c>
      <c r="E181" s="2">
        <v>32706</v>
      </c>
      <c r="F181" s="2">
        <v>32186</v>
      </c>
      <c r="G181" s="3">
        <v>64892</v>
      </c>
    </row>
    <row r="182" spans="1:7">
      <c r="A182" s="30">
        <v>2023</v>
      </c>
      <c r="B182" s="2">
        <v>37130</v>
      </c>
      <c r="C182" s="2">
        <v>36329</v>
      </c>
      <c r="D182" s="3">
        <v>73459</v>
      </c>
      <c r="E182" s="2">
        <v>32169</v>
      </c>
      <c r="F182" s="2">
        <v>31626</v>
      </c>
      <c r="G182" s="3">
        <v>63795</v>
      </c>
    </row>
    <row r="183" spans="1:7">
      <c r="A183" s="30">
        <v>2024</v>
      </c>
      <c r="B183" s="2">
        <v>36298</v>
      </c>
      <c r="C183" s="2">
        <v>35480</v>
      </c>
      <c r="D183" s="3">
        <v>71778</v>
      </c>
      <c r="E183" s="2">
        <v>31449</v>
      </c>
      <c r="F183" s="2">
        <v>30887</v>
      </c>
      <c r="G183" s="3">
        <v>62336</v>
      </c>
    </row>
    <row r="184" spans="1:7">
      <c r="A184" s="30">
        <v>2025</v>
      </c>
      <c r="B184" s="2">
        <v>35272</v>
      </c>
      <c r="C184" s="2">
        <v>34441</v>
      </c>
      <c r="D184" s="3">
        <v>69713</v>
      </c>
      <c r="E184" s="2">
        <v>30560</v>
      </c>
      <c r="F184" s="2">
        <v>29982</v>
      </c>
      <c r="G184" s="3">
        <v>60542</v>
      </c>
    </row>
    <row r="185" spans="1:7">
      <c r="A185" s="30">
        <v>2026</v>
      </c>
      <c r="B185" s="2">
        <v>34066</v>
      </c>
      <c r="C185" s="2">
        <v>33228</v>
      </c>
      <c r="D185" s="3">
        <v>67294</v>
      </c>
      <c r="E185" s="2">
        <v>29515</v>
      </c>
      <c r="F185" s="2">
        <v>28926</v>
      </c>
      <c r="G185" s="3">
        <v>58441</v>
      </c>
    </row>
    <row r="186" spans="1:7">
      <c r="A186" s="30">
        <v>2027</v>
      </c>
      <c r="B186" s="2">
        <v>32711</v>
      </c>
      <c r="C186" s="2">
        <v>31869</v>
      </c>
      <c r="D186" s="3">
        <v>64580</v>
      </c>
      <c r="E186" s="2">
        <v>28341</v>
      </c>
      <c r="F186" s="2">
        <v>27743</v>
      </c>
      <c r="G186" s="3">
        <v>56084</v>
      </c>
    </row>
    <row r="187" spans="1:7">
      <c r="A187" s="30">
        <v>2028</v>
      </c>
      <c r="B187" s="2">
        <v>31231</v>
      </c>
      <c r="C187" s="2">
        <v>30392</v>
      </c>
      <c r="D187" s="3">
        <v>61623</v>
      </c>
      <c r="E187" s="2">
        <v>27059</v>
      </c>
      <c r="F187" s="2">
        <v>26457</v>
      </c>
      <c r="G187" s="3">
        <v>53516</v>
      </c>
    </row>
    <row r="188" spans="1:7">
      <c r="A188" s="30">
        <v>2029</v>
      </c>
      <c r="B188" s="2">
        <v>30253</v>
      </c>
      <c r="C188" s="2">
        <v>29403</v>
      </c>
      <c r="D188" s="3">
        <v>59656</v>
      </c>
      <c r="E188" s="2">
        <v>26212</v>
      </c>
      <c r="F188" s="2">
        <v>25597</v>
      </c>
      <c r="G188" s="3">
        <v>51809</v>
      </c>
    </row>
    <row r="189" spans="1:7">
      <c r="A189" s="30">
        <v>2030</v>
      </c>
      <c r="B189" s="2">
        <v>29810</v>
      </c>
      <c r="C189" s="2">
        <v>28937</v>
      </c>
      <c r="D189" s="3">
        <v>58747</v>
      </c>
      <c r="E189" s="2">
        <v>25827</v>
      </c>
      <c r="F189" s="2">
        <v>25191</v>
      </c>
      <c r="G189" s="3">
        <v>51018</v>
      </c>
    </row>
  </sheetData>
  <mergeCells count="34">
    <mergeCell ref="H153:J153"/>
    <mergeCell ref="K153:M153"/>
    <mergeCell ref="A165:A166"/>
    <mergeCell ref="B135:D135"/>
    <mergeCell ref="E165:G165"/>
    <mergeCell ref="B165:D165"/>
    <mergeCell ref="K135:M135"/>
    <mergeCell ref="H135:J135"/>
    <mergeCell ref="A79:A80"/>
    <mergeCell ref="A103:A104"/>
    <mergeCell ref="B103:D103"/>
    <mergeCell ref="E103:G103"/>
    <mergeCell ref="A153:A154"/>
    <mergeCell ref="B153:D153"/>
    <mergeCell ref="E153:G153"/>
    <mergeCell ref="A109:A110"/>
    <mergeCell ref="E135:G135"/>
    <mergeCell ref="A135:A136"/>
    <mergeCell ref="A25:M25"/>
    <mergeCell ref="A53:A54"/>
    <mergeCell ref="B53:D53"/>
    <mergeCell ref="K109:M109"/>
    <mergeCell ref="H109:J109"/>
    <mergeCell ref="E109:G109"/>
    <mergeCell ref="B109:D109"/>
    <mergeCell ref="K79:M79"/>
    <mergeCell ref="H79:J79"/>
    <mergeCell ref="E79:G79"/>
    <mergeCell ref="B79:D79"/>
    <mergeCell ref="K53:M53"/>
    <mergeCell ref="H53:J53"/>
    <mergeCell ref="E53:G53"/>
    <mergeCell ref="H103:J103"/>
    <mergeCell ref="K103:M103"/>
  </mergeCells>
  <pageMargins left="0.70866141732283472" right="0.70866141732283472" top="0.74803149606299213" bottom="0.74803149606299213" header="0.31496062992125984" footer="0.31496062992125984"/>
  <pageSetup paperSize="9" firstPageNumber="77" orientation="portrait" useFirstPageNumber="1" horizontalDpi="300" verticalDpi="300" r:id="rId1"/>
  <headerFoot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2" sqref="D22"/>
    </sheetView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39"/>
  <sheetViews>
    <sheetView topLeftCell="A91" workbookViewId="0">
      <selection activeCell="H115" sqref="A115:XFD115"/>
    </sheetView>
  </sheetViews>
  <sheetFormatPr baseColWidth="10" defaultRowHeight="15"/>
  <cols>
    <col min="1" max="1" width="5.85546875" customWidth="1"/>
    <col min="2" max="2" width="7.7109375" customWidth="1"/>
    <col min="3" max="3" width="7.85546875" customWidth="1"/>
    <col min="4" max="4" width="8.28515625" customWidth="1"/>
    <col min="5" max="5" width="6.5703125" customWidth="1"/>
    <col min="6" max="6" width="6.140625" customWidth="1"/>
    <col min="7" max="7" width="6.85546875" customWidth="1"/>
    <col min="8" max="8" width="6.7109375" customWidth="1"/>
    <col min="9" max="9" width="6.140625" customWidth="1"/>
    <col min="10" max="10" width="6.7109375" customWidth="1"/>
    <col min="11" max="11" width="6.28515625" customWidth="1"/>
    <col min="12" max="12" width="5.85546875" customWidth="1"/>
    <col min="13" max="13" width="6.7109375" customWidth="1"/>
    <col min="14" max="14" width="6.5703125" customWidth="1"/>
    <col min="15" max="15" width="6" customWidth="1"/>
    <col min="16" max="16" width="6.28515625" customWidth="1"/>
    <col min="17" max="17" width="6.5703125" customWidth="1"/>
    <col min="18" max="18" width="6" customWidth="1"/>
    <col min="19" max="19" width="7.42578125" customWidth="1"/>
    <col min="20" max="20" width="6.5703125" customWidth="1"/>
    <col min="21" max="21" width="6.140625" customWidth="1"/>
    <col min="22" max="22" width="8.140625" customWidth="1"/>
    <col min="23" max="23" width="6.42578125" customWidth="1"/>
    <col min="24" max="24" width="6" customWidth="1"/>
    <col min="25" max="25" width="8.7109375" customWidth="1"/>
    <col min="26" max="26" width="6.7109375" customWidth="1"/>
    <col min="27" max="27" width="5.85546875" customWidth="1"/>
    <col min="28" max="28" width="7.42578125" customWidth="1"/>
    <col min="29" max="29" width="6.5703125" customWidth="1"/>
    <col min="30" max="30" width="5.85546875" customWidth="1"/>
    <col min="31" max="31" width="8.140625" customWidth="1"/>
    <col min="32" max="32" width="6.85546875" customWidth="1"/>
    <col min="33" max="33" width="6.140625" customWidth="1"/>
    <col min="34" max="34" width="6.5703125" customWidth="1"/>
    <col min="35" max="36" width="6.28515625" customWidth="1"/>
    <col min="37" max="37" width="6.42578125" customWidth="1"/>
    <col min="38" max="38" width="6.140625" customWidth="1"/>
    <col min="39" max="39" width="6" customWidth="1"/>
    <col min="40" max="40" width="7.7109375" customWidth="1"/>
    <col min="41" max="41" width="6.42578125" customWidth="1"/>
    <col min="42" max="42" width="6" customWidth="1"/>
    <col min="43" max="43" width="6.7109375" customWidth="1"/>
    <col min="44" max="44" width="6.5703125" customWidth="1"/>
    <col min="45" max="45" width="5.7109375" customWidth="1"/>
    <col min="46" max="46" width="7.140625" customWidth="1"/>
    <col min="47" max="47" width="6.42578125" customWidth="1"/>
    <col min="48" max="48" width="6.140625" customWidth="1"/>
    <col min="49" max="49" width="7.140625" customWidth="1"/>
    <col min="50" max="50" width="6.85546875" customWidth="1"/>
    <col min="51" max="51" width="6.28515625" customWidth="1"/>
    <col min="52" max="52" width="6.42578125" customWidth="1"/>
    <col min="53" max="53" width="6.85546875" customWidth="1"/>
    <col min="54" max="55" width="7" customWidth="1"/>
  </cols>
  <sheetData>
    <row r="1" spans="1:56">
      <c r="A1" s="35" t="s">
        <v>19</v>
      </c>
      <c r="B1" s="35"/>
      <c r="C1" s="35"/>
      <c r="D1" s="3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6">
      <c r="A3" s="59" t="s">
        <v>1</v>
      </c>
      <c r="B3" s="57" t="s">
        <v>2</v>
      </c>
      <c r="C3" s="57"/>
      <c r="D3" s="57"/>
      <c r="E3" s="58" t="s">
        <v>3</v>
      </c>
      <c r="F3" s="58"/>
      <c r="G3" s="58"/>
      <c r="H3" s="58" t="s">
        <v>28</v>
      </c>
      <c r="I3" s="58"/>
      <c r="J3" s="58"/>
      <c r="K3" s="58" t="s">
        <v>4</v>
      </c>
      <c r="L3" s="58"/>
      <c r="M3" s="58"/>
      <c r="BD3" s="4"/>
    </row>
    <row r="4" spans="1:56">
      <c r="A4" s="59"/>
      <c r="B4" s="51" t="s">
        <v>29</v>
      </c>
      <c r="C4" s="51" t="s">
        <v>30</v>
      </c>
      <c r="D4" s="51" t="s">
        <v>31</v>
      </c>
      <c r="E4" s="51" t="s">
        <v>29</v>
      </c>
      <c r="F4" s="51" t="s">
        <v>30</v>
      </c>
      <c r="G4" s="51" t="s">
        <v>31</v>
      </c>
      <c r="H4" s="51" t="s">
        <v>29</v>
      </c>
      <c r="I4" s="51" t="s">
        <v>30</v>
      </c>
      <c r="J4" s="51" t="s">
        <v>31</v>
      </c>
      <c r="K4" s="51" t="s">
        <v>29</v>
      </c>
      <c r="L4" s="51" t="s">
        <v>30</v>
      </c>
      <c r="M4" s="51" t="s">
        <v>31</v>
      </c>
      <c r="BD4" s="4"/>
    </row>
    <row r="5" spans="1:56">
      <c r="A5" s="8">
        <v>2008</v>
      </c>
      <c r="B5" s="34">
        <v>619150</v>
      </c>
      <c r="C5" s="34">
        <v>651200</v>
      </c>
      <c r="D5" s="7">
        <v>1270350</v>
      </c>
      <c r="E5" s="6">
        <v>27896</v>
      </c>
      <c r="F5" s="6">
        <v>28534</v>
      </c>
      <c r="G5" s="7">
        <v>56430</v>
      </c>
      <c r="H5" s="6">
        <v>42216</v>
      </c>
      <c r="I5" s="6">
        <v>45218</v>
      </c>
      <c r="J5" s="7">
        <v>87434</v>
      </c>
      <c r="K5" s="6">
        <v>43544</v>
      </c>
      <c r="L5" s="6">
        <v>45356</v>
      </c>
      <c r="M5" s="7">
        <v>88900</v>
      </c>
    </row>
    <row r="6" spans="1:56">
      <c r="A6" s="8">
        <v>2009</v>
      </c>
      <c r="B6" s="34">
        <v>636908</v>
      </c>
      <c r="C6" s="34">
        <v>667190</v>
      </c>
      <c r="D6" s="7">
        <v>1304098</v>
      </c>
      <c r="E6" s="6">
        <v>28697</v>
      </c>
      <c r="F6" s="6">
        <v>29235</v>
      </c>
      <c r="G6" s="7">
        <v>57932</v>
      </c>
      <c r="H6" s="6">
        <v>43427</v>
      </c>
      <c r="I6" s="6">
        <v>46328</v>
      </c>
      <c r="J6" s="7">
        <v>89755</v>
      </c>
      <c r="K6" s="6">
        <v>44793</v>
      </c>
      <c r="L6" s="6">
        <v>46469</v>
      </c>
      <c r="M6" s="7">
        <v>91262</v>
      </c>
    </row>
    <row r="7" spans="1:56">
      <c r="A7" s="8">
        <v>2010</v>
      </c>
      <c r="B7" s="34">
        <v>657195</v>
      </c>
      <c r="C7" s="34">
        <v>685978</v>
      </c>
      <c r="D7" s="7">
        <v>1343173</v>
      </c>
      <c r="E7" s="6">
        <v>29611</v>
      </c>
      <c r="F7" s="6">
        <v>30058</v>
      </c>
      <c r="G7" s="7">
        <v>59669</v>
      </c>
      <c r="H7" s="6">
        <v>44810</v>
      </c>
      <c r="I7" s="6">
        <v>47633</v>
      </c>
      <c r="J7" s="7">
        <v>92443</v>
      </c>
      <c r="K7" s="6">
        <v>46220</v>
      </c>
      <c r="L7" s="6">
        <v>47778</v>
      </c>
      <c r="M7" s="7">
        <v>93998</v>
      </c>
    </row>
    <row r="8" spans="1:56">
      <c r="A8" s="8">
        <v>2011</v>
      </c>
      <c r="B8" s="34">
        <v>688518</v>
      </c>
      <c r="C8" s="34">
        <v>717355</v>
      </c>
      <c r="D8" s="7">
        <v>1405873</v>
      </c>
      <c r="E8" s="6">
        <v>31022</v>
      </c>
      <c r="F8" s="6">
        <v>31433</v>
      </c>
      <c r="G8" s="7">
        <v>62455</v>
      </c>
      <c r="H8" s="6">
        <v>46946</v>
      </c>
      <c r="I8" s="6">
        <v>49812</v>
      </c>
      <c r="J8" s="7">
        <v>96758</v>
      </c>
      <c r="K8" s="6">
        <v>48423</v>
      </c>
      <c r="L8" s="6">
        <v>49963</v>
      </c>
      <c r="M8" s="7">
        <v>98386</v>
      </c>
    </row>
    <row r="9" spans="1:56">
      <c r="A9" s="8">
        <v>2012</v>
      </c>
      <c r="B9" s="34">
        <v>716839</v>
      </c>
      <c r="C9" s="34">
        <v>746048</v>
      </c>
      <c r="D9" s="7">
        <v>1462887</v>
      </c>
      <c r="E9" s="6">
        <v>32298</v>
      </c>
      <c r="F9" s="6">
        <v>32691</v>
      </c>
      <c r="G9" s="7">
        <v>64989</v>
      </c>
      <c r="H9" s="6">
        <v>48877</v>
      </c>
      <c r="I9" s="6">
        <v>51804</v>
      </c>
      <c r="J9" s="7">
        <v>100681</v>
      </c>
      <c r="K9" s="6">
        <v>50415</v>
      </c>
      <c r="L9" s="6">
        <v>51962</v>
      </c>
      <c r="M9" s="7">
        <v>102377</v>
      </c>
    </row>
    <row r="10" spans="1:56">
      <c r="A10" s="8">
        <v>2013</v>
      </c>
      <c r="B10" s="34">
        <v>742024</v>
      </c>
      <c r="C10" s="34">
        <v>771866</v>
      </c>
      <c r="D10" s="7">
        <v>1513890</v>
      </c>
      <c r="E10" s="6">
        <v>33433</v>
      </c>
      <c r="F10" s="6">
        <v>33822</v>
      </c>
      <c r="G10" s="7">
        <v>67255</v>
      </c>
      <c r="H10" s="6">
        <v>50594</v>
      </c>
      <c r="I10" s="6">
        <v>53597</v>
      </c>
      <c r="J10" s="7">
        <v>104191</v>
      </c>
      <c r="K10" s="6">
        <v>52186</v>
      </c>
      <c r="L10" s="6">
        <v>53760</v>
      </c>
      <c r="M10" s="7">
        <v>105946</v>
      </c>
    </row>
    <row r="11" spans="1:56">
      <c r="A11" s="8">
        <v>2014</v>
      </c>
      <c r="B11" s="34">
        <v>763978</v>
      </c>
      <c r="C11" s="34">
        <v>794674</v>
      </c>
      <c r="D11" s="7">
        <v>1558652</v>
      </c>
      <c r="E11" s="6">
        <v>34422</v>
      </c>
      <c r="F11" s="6">
        <v>34821</v>
      </c>
      <c r="G11" s="7">
        <v>69243</v>
      </c>
      <c r="H11" s="6">
        <v>52091</v>
      </c>
      <c r="I11" s="6">
        <v>55180</v>
      </c>
      <c r="J11" s="7">
        <v>107271</v>
      </c>
      <c r="K11" s="6">
        <v>53730</v>
      </c>
      <c r="L11" s="6">
        <v>55349</v>
      </c>
      <c r="M11" s="7">
        <v>109079</v>
      </c>
    </row>
    <row r="12" spans="1:56">
      <c r="A12" s="8">
        <v>2015</v>
      </c>
      <c r="B12" s="34">
        <v>782734</v>
      </c>
      <c r="C12" s="34">
        <v>814454</v>
      </c>
      <c r="D12" s="7">
        <v>1597188</v>
      </c>
      <c r="E12" s="6">
        <v>35267</v>
      </c>
      <c r="F12" s="6">
        <v>35688</v>
      </c>
      <c r="G12" s="7">
        <v>70955</v>
      </c>
      <c r="H12" s="6">
        <v>53370</v>
      </c>
      <c r="I12" s="6">
        <v>56554</v>
      </c>
      <c r="J12" s="7">
        <v>109924</v>
      </c>
      <c r="K12" s="6">
        <v>55049</v>
      </c>
      <c r="L12" s="6">
        <v>56726</v>
      </c>
      <c r="M12" s="7">
        <v>111775</v>
      </c>
    </row>
    <row r="13" spans="1:56">
      <c r="A13" s="8">
        <v>2016</v>
      </c>
      <c r="B13" s="34">
        <v>798105</v>
      </c>
      <c r="C13" s="34">
        <v>827559</v>
      </c>
      <c r="D13" s="7">
        <v>1625664</v>
      </c>
      <c r="E13" s="6">
        <v>35959</v>
      </c>
      <c r="F13" s="6">
        <v>36262</v>
      </c>
      <c r="G13" s="7">
        <v>72221</v>
      </c>
      <c r="H13" s="6">
        <v>54418</v>
      </c>
      <c r="I13" s="6">
        <v>57464</v>
      </c>
      <c r="J13" s="7">
        <v>111882</v>
      </c>
      <c r="K13" s="6">
        <v>56130</v>
      </c>
      <c r="L13" s="6">
        <v>57639</v>
      </c>
      <c r="M13" s="7">
        <v>113769</v>
      </c>
    </row>
    <row r="14" spans="1:56">
      <c r="A14" s="8">
        <v>2017</v>
      </c>
      <c r="B14" s="34">
        <v>806986</v>
      </c>
      <c r="C14" s="34">
        <v>832862</v>
      </c>
      <c r="D14" s="7">
        <v>1639848</v>
      </c>
      <c r="E14" s="6">
        <v>36360</v>
      </c>
      <c r="F14" s="6">
        <v>36495</v>
      </c>
      <c r="G14" s="7">
        <v>72855</v>
      </c>
      <c r="H14" s="6">
        <v>55023</v>
      </c>
      <c r="I14" s="6">
        <v>57832</v>
      </c>
      <c r="J14" s="7">
        <v>112855</v>
      </c>
      <c r="K14" s="6">
        <v>56755</v>
      </c>
      <c r="L14" s="6">
        <v>58008</v>
      </c>
      <c r="M14" s="7">
        <v>114763</v>
      </c>
    </row>
    <row r="15" spans="1:56">
      <c r="A15" s="8">
        <v>2018</v>
      </c>
      <c r="B15" s="34">
        <v>822780</v>
      </c>
      <c r="C15" s="34">
        <v>844975</v>
      </c>
      <c r="D15" s="7">
        <v>1667755</v>
      </c>
      <c r="E15" s="6">
        <v>37071</v>
      </c>
      <c r="F15" s="6">
        <v>37025</v>
      </c>
      <c r="G15" s="7">
        <v>74096</v>
      </c>
      <c r="H15" s="6">
        <v>56100</v>
      </c>
      <c r="I15" s="6">
        <v>58673</v>
      </c>
      <c r="J15" s="7">
        <v>114773</v>
      </c>
      <c r="K15" s="6">
        <v>57866</v>
      </c>
      <c r="L15" s="6">
        <v>58852</v>
      </c>
      <c r="M15" s="7">
        <v>116718</v>
      </c>
    </row>
    <row r="16" spans="1:56">
      <c r="A16" s="8">
        <v>2019</v>
      </c>
      <c r="B16" s="34">
        <v>845577</v>
      </c>
      <c r="C16" s="34">
        <v>863968</v>
      </c>
      <c r="D16" s="7">
        <v>1709545</v>
      </c>
      <c r="E16" s="6">
        <v>38098</v>
      </c>
      <c r="F16" s="6">
        <v>37858</v>
      </c>
      <c r="G16" s="7">
        <v>75956</v>
      </c>
      <c r="H16" s="6">
        <v>57655</v>
      </c>
      <c r="I16" s="6">
        <v>59992</v>
      </c>
      <c r="J16" s="7">
        <v>117647</v>
      </c>
      <c r="K16" s="6">
        <v>59469</v>
      </c>
      <c r="L16" s="6">
        <v>60175</v>
      </c>
      <c r="M16" s="7">
        <v>119644</v>
      </c>
    </row>
    <row r="17" spans="1:13">
      <c r="A17" s="8">
        <v>2020</v>
      </c>
      <c r="B17" s="34">
        <v>875084</v>
      </c>
      <c r="C17" s="34">
        <v>889532</v>
      </c>
      <c r="D17" s="7">
        <v>1764616</v>
      </c>
      <c r="E17" s="6">
        <v>39428</v>
      </c>
      <c r="F17" s="6">
        <v>38978</v>
      </c>
      <c r="G17" s="7">
        <v>78406</v>
      </c>
      <c r="H17" s="6">
        <v>59667</v>
      </c>
      <c r="I17" s="6">
        <v>61767</v>
      </c>
      <c r="J17" s="7">
        <v>121434</v>
      </c>
      <c r="K17" s="6">
        <v>61544</v>
      </c>
      <c r="L17" s="6">
        <v>61955</v>
      </c>
      <c r="M17" s="7">
        <v>123499</v>
      </c>
    </row>
    <row r="18" spans="1:13">
      <c r="A18" s="8">
        <v>2021</v>
      </c>
      <c r="B18" s="34">
        <v>910779</v>
      </c>
      <c r="C18" s="34">
        <v>921138</v>
      </c>
      <c r="D18" s="7">
        <v>1831917</v>
      </c>
      <c r="E18" s="6">
        <v>41036</v>
      </c>
      <c r="F18" s="6">
        <v>40363</v>
      </c>
      <c r="G18" s="7">
        <v>81399</v>
      </c>
      <c r="H18" s="6">
        <v>62100</v>
      </c>
      <c r="I18" s="6">
        <v>63962</v>
      </c>
      <c r="J18" s="7">
        <v>126062</v>
      </c>
      <c r="K18" s="6">
        <v>64055</v>
      </c>
      <c r="L18" s="6">
        <v>64157</v>
      </c>
      <c r="M18" s="7">
        <v>128212</v>
      </c>
    </row>
    <row r="19" spans="1:13">
      <c r="A19" s="8">
        <v>2022</v>
      </c>
      <c r="B19" s="34">
        <v>952278</v>
      </c>
      <c r="C19" s="34">
        <v>961752</v>
      </c>
      <c r="D19" s="7">
        <v>1914030</v>
      </c>
      <c r="E19" s="6">
        <v>42906</v>
      </c>
      <c r="F19" s="6">
        <v>42142</v>
      </c>
      <c r="G19" s="7">
        <v>85048</v>
      </c>
      <c r="H19" s="6">
        <v>64930</v>
      </c>
      <c r="I19" s="6">
        <v>66782</v>
      </c>
      <c r="J19" s="7">
        <v>131712</v>
      </c>
      <c r="K19" s="6">
        <v>66973</v>
      </c>
      <c r="L19" s="6">
        <v>66985</v>
      </c>
      <c r="M19" s="7">
        <v>133958</v>
      </c>
    </row>
    <row r="20" spans="1:13">
      <c r="A20" s="8">
        <v>2023</v>
      </c>
      <c r="B20" s="34">
        <v>986705</v>
      </c>
      <c r="C20" s="34">
        <v>995151</v>
      </c>
      <c r="D20" s="7">
        <v>1981856</v>
      </c>
      <c r="E20" s="6">
        <v>44457</v>
      </c>
      <c r="F20" s="6">
        <v>43606</v>
      </c>
      <c r="G20" s="7">
        <v>88063</v>
      </c>
      <c r="H20" s="6">
        <v>67277</v>
      </c>
      <c r="I20" s="6">
        <v>69101</v>
      </c>
      <c r="J20" s="7">
        <v>136378</v>
      </c>
      <c r="K20" s="6">
        <v>69394</v>
      </c>
      <c r="L20" s="6">
        <v>69312</v>
      </c>
      <c r="M20" s="7">
        <v>138706</v>
      </c>
    </row>
    <row r="21" spans="1:13">
      <c r="A21" s="8">
        <v>2024</v>
      </c>
      <c r="B21" s="34">
        <v>1012838</v>
      </c>
      <c r="C21" s="34">
        <v>1020183</v>
      </c>
      <c r="D21" s="7">
        <v>2033021</v>
      </c>
      <c r="E21" s="6">
        <v>45634</v>
      </c>
      <c r="F21" s="6">
        <v>44703</v>
      </c>
      <c r="G21" s="7">
        <v>90337</v>
      </c>
      <c r="H21" s="6">
        <v>69059</v>
      </c>
      <c r="I21" s="6">
        <v>70839</v>
      </c>
      <c r="J21" s="7">
        <v>139898</v>
      </c>
      <c r="K21" s="6">
        <v>71232</v>
      </c>
      <c r="L21" s="6">
        <v>71055</v>
      </c>
      <c r="M21" s="7">
        <v>142287</v>
      </c>
    </row>
    <row r="22" spans="1:13">
      <c r="A22" s="8">
        <v>2025</v>
      </c>
      <c r="B22" s="34">
        <v>1029453</v>
      </c>
      <c r="C22" s="34">
        <v>1035632</v>
      </c>
      <c r="D22" s="7">
        <v>2065085</v>
      </c>
      <c r="E22" s="6">
        <v>46383</v>
      </c>
      <c r="F22" s="6">
        <v>45380</v>
      </c>
      <c r="G22" s="7">
        <v>91763</v>
      </c>
      <c r="H22" s="6">
        <v>70192</v>
      </c>
      <c r="I22" s="6">
        <v>71912</v>
      </c>
      <c r="J22" s="7">
        <v>142104</v>
      </c>
      <c r="K22" s="6">
        <v>72401</v>
      </c>
      <c r="L22" s="6">
        <v>72131</v>
      </c>
      <c r="M22" s="7">
        <v>144532</v>
      </c>
    </row>
    <row r="23" spans="1:13">
      <c r="A23" s="8">
        <v>2026</v>
      </c>
      <c r="B23" s="34">
        <v>1035713</v>
      </c>
      <c r="C23" s="34">
        <v>1040684</v>
      </c>
      <c r="D23" s="7">
        <v>2076397</v>
      </c>
      <c r="E23" s="6">
        <v>46665</v>
      </c>
      <c r="F23" s="6">
        <v>45601</v>
      </c>
      <c r="G23" s="7">
        <v>92266</v>
      </c>
      <c r="H23" s="6">
        <v>70619</v>
      </c>
      <c r="I23" s="6">
        <v>72263</v>
      </c>
      <c r="J23" s="7">
        <v>142882</v>
      </c>
      <c r="K23" s="6">
        <v>72841</v>
      </c>
      <c r="L23" s="6">
        <v>72483</v>
      </c>
      <c r="M23" s="7">
        <v>145324</v>
      </c>
    </row>
    <row r="24" spans="1:13">
      <c r="A24" s="8">
        <v>2027</v>
      </c>
      <c r="B24" s="34">
        <v>1030994</v>
      </c>
      <c r="C24" s="34">
        <v>1034755</v>
      </c>
      <c r="D24" s="7">
        <v>2065749</v>
      </c>
      <c r="E24" s="6">
        <v>46453</v>
      </c>
      <c r="F24" s="6">
        <v>45341</v>
      </c>
      <c r="G24" s="7">
        <v>91794</v>
      </c>
      <c r="H24" s="6">
        <v>70297</v>
      </c>
      <c r="I24" s="6">
        <v>71851</v>
      </c>
      <c r="J24" s="7">
        <v>142148</v>
      </c>
      <c r="K24" s="6">
        <v>72509</v>
      </c>
      <c r="L24" s="6">
        <v>72070</v>
      </c>
      <c r="M24" s="7">
        <v>144579</v>
      </c>
    </row>
    <row r="25" spans="1:13">
      <c r="A25" s="8">
        <v>2028</v>
      </c>
      <c r="B25" s="34">
        <v>1014686</v>
      </c>
      <c r="C25" s="34">
        <v>1017242</v>
      </c>
      <c r="D25" s="7">
        <v>2031928</v>
      </c>
      <c r="E25" s="6">
        <v>45718</v>
      </c>
      <c r="F25" s="6">
        <v>44574</v>
      </c>
      <c r="G25" s="7">
        <v>90292</v>
      </c>
      <c r="H25" s="6">
        <v>69185</v>
      </c>
      <c r="I25" s="6">
        <v>70635</v>
      </c>
      <c r="J25" s="7">
        <v>139820</v>
      </c>
      <c r="K25" s="6">
        <v>71362</v>
      </c>
      <c r="L25" s="6">
        <v>70850</v>
      </c>
      <c r="M25" s="7">
        <v>142212</v>
      </c>
    </row>
    <row r="26" spans="1:13">
      <c r="A26" s="8">
        <v>2029</v>
      </c>
      <c r="B26" s="34">
        <v>992706</v>
      </c>
      <c r="C26" s="34">
        <v>994131</v>
      </c>
      <c r="D26" s="7">
        <v>1986837</v>
      </c>
      <c r="E26" s="6">
        <v>44727</v>
      </c>
      <c r="F26" s="6">
        <v>43561</v>
      </c>
      <c r="G26" s="7">
        <v>88288</v>
      </c>
      <c r="H26" s="6">
        <v>67687</v>
      </c>
      <c r="I26" s="6">
        <v>69030</v>
      </c>
      <c r="J26" s="7">
        <v>136717</v>
      </c>
      <c r="K26" s="6">
        <v>69816</v>
      </c>
      <c r="L26" s="6">
        <v>69241</v>
      </c>
      <c r="M26" s="7">
        <v>139057</v>
      </c>
    </row>
    <row r="27" spans="1:13">
      <c r="A27" s="8">
        <v>2030</v>
      </c>
      <c r="B27" s="34">
        <v>965335</v>
      </c>
      <c r="C27" s="34">
        <v>965659</v>
      </c>
      <c r="D27" s="7">
        <v>1930994</v>
      </c>
      <c r="E27" s="6">
        <v>43494</v>
      </c>
      <c r="F27" s="6">
        <v>42314</v>
      </c>
      <c r="G27" s="7">
        <v>85808</v>
      </c>
      <c r="H27" s="6">
        <v>65820</v>
      </c>
      <c r="I27" s="6">
        <v>67053</v>
      </c>
      <c r="J27" s="7">
        <v>132873</v>
      </c>
      <c r="K27" s="6">
        <v>67891</v>
      </c>
      <c r="L27" s="6">
        <v>67258</v>
      </c>
      <c r="M27" s="7">
        <v>135149</v>
      </c>
    </row>
    <row r="29" spans="1:13">
      <c r="A29" s="59" t="s">
        <v>1</v>
      </c>
      <c r="B29" s="58" t="s">
        <v>5</v>
      </c>
      <c r="C29" s="58"/>
      <c r="D29" s="58"/>
      <c r="E29" s="58" t="s">
        <v>6</v>
      </c>
      <c r="F29" s="58"/>
      <c r="G29" s="58"/>
      <c r="H29" s="58" t="s">
        <v>7</v>
      </c>
      <c r="I29" s="58"/>
      <c r="J29" s="58"/>
      <c r="K29" s="58" t="s">
        <v>8</v>
      </c>
      <c r="L29" s="58"/>
      <c r="M29" s="58"/>
    </row>
    <row r="30" spans="1:13">
      <c r="A30" s="59"/>
      <c r="B30" s="51" t="s">
        <v>29</v>
      </c>
      <c r="C30" s="51" t="s">
        <v>30</v>
      </c>
      <c r="D30" s="51" t="s">
        <v>31</v>
      </c>
      <c r="E30" s="51" t="s">
        <v>29</v>
      </c>
      <c r="F30" s="51" t="s">
        <v>30</v>
      </c>
      <c r="G30" s="51" t="s">
        <v>31</v>
      </c>
      <c r="H30" s="51" t="s">
        <v>29</v>
      </c>
      <c r="I30" s="51" t="s">
        <v>30</v>
      </c>
      <c r="J30" s="51" t="s">
        <v>31</v>
      </c>
      <c r="K30" s="51" t="s">
        <v>29</v>
      </c>
      <c r="L30" s="51" t="s">
        <v>30</v>
      </c>
      <c r="M30" s="51" t="s">
        <v>31</v>
      </c>
    </row>
    <row r="31" spans="1:13">
      <c r="A31" s="8">
        <v>2008</v>
      </c>
      <c r="B31" s="6">
        <v>18124</v>
      </c>
      <c r="C31" s="6">
        <v>19193</v>
      </c>
      <c r="D31" s="7">
        <v>37317</v>
      </c>
      <c r="E31" s="6">
        <v>39421</v>
      </c>
      <c r="F31" s="6">
        <v>40741</v>
      </c>
      <c r="G31" s="7">
        <v>80162</v>
      </c>
      <c r="H31" s="6">
        <v>49103</v>
      </c>
      <c r="I31" s="6">
        <v>52619</v>
      </c>
      <c r="J31" s="7">
        <v>101722</v>
      </c>
      <c r="K31" s="6">
        <v>37440</v>
      </c>
      <c r="L31" s="6">
        <v>38933</v>
      </c>
      <c r="M31" s="7">
        <v>76373</v>
      </c>
    </row>
    <row r="32" spans="1:13">
      <c r="A32" s="8">
        <v>2009</v>
      </c>
      <c r="B32" s="6">
        <v>18644</v>
      </c>
      <c r="C32" s="6">
        <v>19665</v>
      </c>
      <c r="D32" s="7">
        <v>38309</v>
      </c>
      <c r="E32" s="6">
        <v>40552</v>
      </c>
      <c r="F32" s="6">
        <v>41741</v>
      </c>
      <c r="G32" s="7">
        <v>82293</v>
      </c>
      <c r="H32" s="6">
        <v>50512</v>
      </c>
      <c r="I32" s="6">
        <v>53911</v>
      </c>
      <c r="J32" s="7">
        <v>104423</v>
      </c>
      <c r="K32" s="6">
        <v>38514</v>
      </c>
      <c r="L32" s="6">
        <v>39888</v>
      </c>
      <c r="M32" s="7">
        <v>78402</v>
      </c>
    </row>
    <row r="33" spans="1:13">
      <c r="A33" s="8">
        <v>2010</v>
      </c>
      <c r="B33" s="6">
        <v>19238</v>
      </c>
      <c r="C33" s="6">
        <v>20218</v>
      </c>
      <c r="D33" s="7">
        <v>39456</v>
      </c>
      <c r="E33" s="6">
        <v>41844</v>
      </c>
      <c r="F33" s="6">
        <v>42916</v>
      </c>
      <c r="G33" s="7">
        <v>84760</v>
      </c>
      <c r="H33" s="6">
        <v>52121</v>
      </c>
      <c r="I33" s="6">
        <v>55430</v>
      </c>
      <c r="J33" s="7">
        <v>107551</v>
      </c>
      <c r="K33" s="6">
        <v>39741</v>
      </c>
      <c r="L33" s="6">
        <v>41012</v>
      </c>
      <c r="M33" s="7">
        <v>80753</v>
      </c>
    </row>
    <row r="34" spans="1:13">
      <c r="A34" s="8">
        <v>2011</v>
      </c>
      <c r="B34" s="6">
        <v>20154</v>
      </c>
      <c r="C34" s="6">
        <v>21143</v>
      </c>
      <c r="D34" s="7">
        <v>41297</v>
      </c>
      <c r="E34" s="6">
        <v>43838</v>
      </c>
      <c r="F34" s="6">
        <v>44879</v>
      </c>
      <c r="G34" s="7">
        <v>88717</v>
      </c>
      <c r="H34" s="6">
        <v>54605</v>
      </c>
      <c r="I34" s="6">
        <v>57965</v>
      </c>
      <c r="J34" s="7">
        <v>112570</v>
      </c>
      <c r="K34" s="6">
        <v>41635</v>
      </c>
      <c r="L34" s="6">
        <v>42888</v>
      </c>
      <c r="M34" s="7">
        <v>84523</v>
      </c>
    </row>
    <row r="35" spans="1:13">
      <c r="A35" s="8">
        <v>2012</v>
      </c>
      <c r="B35" s="6">
        <v>20983</v>
      </c>
      <c r="C35" s="6">
        <v>21989</v>
      </c>
      <c r="D35" s="7">
        <v>42972</v>
      </c>
      <c r="E35" s="6">
        <v>45641</v>
      </c>
      <c r="F35" s="6">
        <v>46675</v>
      </c>
      <c r="G35" s="7">
        <v>92316</v>
      </c>
      <c r="H35" s="6">
        <v>56851</v>
      </c>
      <c r="I35" s="6">
        <v>60283</v>
      </c>
      <c r="J35" s="7">
        <v>117134</v>
      </c>
      <c r="K35" s="6">
        <v>43348</v>
      </c>
      <c r="L35" s="6">
        <v>44603</v>
      </c>
      <c r="M35" s="7">
        <v>87951</v>
      </c>
    </row>
    <row r="36" spans="1:13">
      <c r="A36" s="8">
        <v>2013</v>
      </c>
      <c r="B36" s="6">
        <v>21721</v>
      </c>
      <c r="C36" s="6">
        <v>22750</v>
      </c>
      <c r="D36" s="7">
        <v>44471</v>
      </c>
      <c r="E36" s="6">
        <v>47245</v>
      </c>
      <c r="F36" s="6">
        <v>48290</v>
      </c>
      <c r="G36" s="7">
        <v>95535</v>
      </c>
      <c r="H36" s="6">
        <v>58848</v>
      </c>
      <c r="I36" s="6">
        <v>62370</v>
      </c>
      <c r="J36" s="7">
        <v>121218</v>
      </c>
      <c r="K36" s="6">
        <v>44871</v>
      </c>
      <c r="L36" s="6">
        <v>46147</v>
      </c>
      <c r="M36" s="7">
        <v>91018</v>
      </c>
    </row>
    <row r="37" spans="1:13">
      <c r="A37" s="8">
        <v>2014</v>
      </c>
      <c r="B37" s="6">
        <v>22363</v>
      </c>
      <c r="C37" s="6">
        <v>23422</v>
      </c>
      <c r="D37" s="7">
        <v>45785</v>
      </c>
      <c r="E37" s="6">
        <v>48642</v>
      </c>
      <c r="F37" s="6">
        <v>49717</v>
      </c>
      <c r="G37" s="7">
        <v>98359</v>
      </c>
      <c r="H37" s="6">
        <v>60589</v>
      </c>
      <c r="I37" s="6">
        <v>64213</v>
      </c>
      <c r="J37" s="7">
        <v>124802</v>
      </c>
      <c r="K37" s="6">
        <v>46198</v>
      </c>
      <c r="L37" s="6">
        <v>47510</v>
      </c>
      <c r="M37" s="7">
        <v>93708</v>
      </c>
    </row>
    <row r="38" spans="1:13">
      <c r="A38" s="8">
        <v>2015</v>
      </c>
      <c r="B38" s="6">
        <v>22912</v>
      </c>
      <c r="C38" s="6">
        <v>24005</v>
      </c>
      <c r="D38" s="7">
        <v>46917</v>
      </c>
      <c r="E38" s="6">
        <v>49837</v>
      </c>
      <c r="F38" s="6">
        <v>50954</v>
      </c>
      <c r="G38" s="7">
        <v>100791</v>
      </c>
      <c r="H38" s="6">
        <v>62077</v>
      </c>
      <c r="I38" s="6">
        <v>65811</v>
      </c>
      <c r="J38" s="7">
        <v>127888</v>
      </c>
      <c r="K38" s="6">
        <v>47333</v>
      </c>
      <c r="L38" s="6">
        <v>48693</v>
      </c>
      <c r="M38" s="7">
        <v>96026</v>
      </c>
    </row>
    <row r="39" spans="1:13">
      <c r="A39" s="8">
        <v>2016</v>
      </c>
      <c r="B39" s="6">
        <v>23362</v>
      </c>
      <c r="C39" s="6">
        <v>24391</v>
      </c>
      <c r="D39" s="7">
        <v>47753</v>
      </c>
      <c r="E39" s="6">
        <v>50815</v>
      </c>
      <c r="F39" s="6">
        <v>51774</v>
      </c>
      <c r="G39" s="7">
        <v>102589</v>
      </c>
      <c r="H39" s="6">
        <v>63296</v>
      </c>
      <c r="I39" s="6">
        <v>66870</v>
      </c>
      <c r="J39" s="7">
        <v>130166</v>
      </c>
      <c r="K39" s="6">
        <v>48262</v>
      </c>
      <c r="L39" s="6">
        <v>49476</v>
      </c>
      <c r="M39" s="7">
        <v>97738</v>
      </c>
    </row>
    <row r="40" spans="1:13">
      <c r="A40" s="8">
        <v>2017</v>
      </c>
      <c r="B40" s="6">
        <v>23622</v>
      </c>
      <c r="C40" s="6">
        <v>24548</v>
      </c>
      <c r="D40" s="7">
        <v>48170</v>
      </c>
      <c r="E40" s="6">
        <v>51381</v>
      </c>
      <c r="F40" s="6">
        <v>52106</v>
      </c>
      <c r="G40" s="7">
        <v>103487</v>
      </c>
      <c r="H40" s="6">
        <v>64000</v>
      </c>
      <c r="I40" s="6">
        <v>67298</v>
      </c>
      <c r="J40" s="7">
        <v>131298</v>
      </c>
      <c r="K40" s="6">
        <v>48799</v>
      </c>
      <c r="L40" s="6">
        <v>49793</v>
      </c>
      <c r="M40" s="7">
        <v>98592</v>
      </c>
    </row>
    <row r="41" spans="1:13">
      <c r="A41" s="8">
        <v>2018</v>
      </c>
      <c r="B41" s="6">
        <v>24085</v>
      </c>
      <c r="C41" s="6">
        <v>24905</v>
      </c>
      <c r="D41" s="7">
        <v>48990</v>
      </c>
      <c r="E41" s="6">
        <v>52386</v>
      </c>
      <c r="F41" s="6">
        <v>52864</v>
      </c>
      <c r="G41" s="7">
        <v>105250</v>
      </c>
      <c r="H41" s="6">
        <v>65253</v>
      </c>
      <c r="I41" s="6">
        <v>68277</v>
      </c>
      <c r="J41" s="7">
        <v>133530</v>
      </c>
      <c r="K41" s="6">
        <v>49754</v>
      </c>
      <c r="L41" s="6">
        <v>50518</v>
      </c>
      <c r="M41" s="7">
        <v>100272</v>
      </c>
    </row>
    <row r="42" spans="1:13">
      <c r="A42" s="8">
        <v>2019</v>
      </c>
      <c r="B42" s="6">
        <v>24752</v>
      </c>
      <c r="C42" s="6">
        <v>25464</v>
      </c>
      <c r="D42" s="7">
        <v>50216</v>
      </c>
      <c r="E42" s="6">
        <v>53838</v>
      </c>
      <c r="F42" s="6">
        <v>54052</v>
      </c>
      <c r="G42" s="7">
        <v>107890</v>
      </c>
      <c r="H42" s="6">
        <v>67061</v>
      </c>
      <c r="I42" s="6">
        <v>69812</v>
      </c>
      <c r="J42" s="7">
        <v>136873</v>
      </c>
      <c r="K42" s="6">
        <v>51133</v>
      </c>
      <c r="L42" s="6">
        <v>51653</v>
      </c>
      <c r="M42" s="7">
        <v>102786</v>
      </c>
    </row>
    <row r="43" spans="1:13">
      <c r="A43" s="8">
        <v>2020</v>
      </c>
      <c r="B43" s="6">
        <v>25616</v>
      </c>
      <c r="C43" s="6">
        <v>26218</v>
      </c>
      <c r="D43" s="7">
        <v>51834</v>
      </c>
      <c r="E43" s="6">
        <v>55716</v>
      </c>
      <c r="F43" s="6">
        <v>55651</v>
      </c>
      <c r="G43" s="7">
        <v>111367</v>
      </c>
      <c r="H43" s="6">
        <v>69401</v>
      </c>
      <c r="I43" s="6">
        <v>71878</v>
      </c>
      <c r="J43" s="7">
        <v>141279</v>
      </c>
      <c r="K43" s="6">
        <v>52917</v>
      </c>
      <c r="L43" s="6">
        <v>53181</v>
      </c>
      <c r="M43" s="7">
        <v>106098</v>
      </c>
    </row>
    <row r="44" spans="1:13">
      <c r="A44" s="8">
        <v>2021</v>
      </c>
      <c r="B44" s="6">
        <v>26661</v>
      </c>
      <c r="C44" s="6">
        <v>27149</v>
      </c>
      <c r="D44" s="7">
        <v>53810</v>
      </c>
      <c r="E44" s="6">
        <v>57989</v>
      </c>
      <c r="F44" s="6">
        <v>57629</v>
      </c>
      <c r="G44" s="7">
        <v>115618</v>
      </c>
      <c r="H44" s="6">
        <v>72232</v>
      </c>
      <c r="I44" s="6">
        <v>74431</v>
      </c>
      <c r="J44" s="7">
        <v>146663</v>
      </c>
      <c r="K44" s="6">
        <v>55076</v>
      </c>
      <c r="L44" s="6">
        <v>55071</v>
      </c>
      <c r="M44" s="7">
        <v>110147</v>
      </c>
    </row>
    <row r="45" spans="1:13">
      <c r="A45" s="8">
        <v>2022</v>
      </c>
      <c r="B45" s="6">
        <v>27875</v>
      </c>
      <c r="C45" s="6">
        <v>28346</v>
      </c>
      <c r="D45" s="7">
        <v>56221</v>
      </c>
      <c r="E45" s="6">
        <v>60631</v>
      </c>
      <c r="F45" s="6">
        <v>60169</v>
      </c>
      <c r="G45" s="7">
        <v>120800</v>
      </c>
      <c r="H45" s="6">
        <v>75523</v>
      </c>
      <c r="I45" s="6">
        <v>77713</v>
      </c>
      <c r="J45" s="7">
        <v>153236</v>
      </c>
      <c r="K45" s="6">
        <v>57585</v>
      </c>
      <c r="L45" s="6">
        <v>57499</v>
      </c>
      <c r="M45" s="7">
        <v>115084</v>
      </c>
    </row>
    <row r="46" spans="1:13">
      <c r="A46" s="8">
        <v>2023</v>
      </c>
      <c r="B46" s="6">
        <v>28883</v>
      </c>
      <c r="C46" s="6">
        <v>29331</v>
      </c>
      <c r="D46" s="7">
        <v>58214</v>
      </c>
      <c r="E46" s="6">
        <v>62823</v>
      </c>
      <c r="F46" s="6">
        <v>62259</v>
      </c>
      <c r="G46" s="7">
        <v>125082</v>
      </c>
      <c r="H46" s="6">
        <v>78253</v>
      </c>
      <c r="I46" s="6">
        <v>80412</v>
      </c>
      <c r="J46" s="7">
        <v>158665</v>
      </c>
      <c r="K46" s="6">
        <v>59667</v>
      </c>
      <c r="L46" s="6">
        <v>59496</v>
      </c>
      <c r="M46" s="7">
        <v>119163</v>
      </c>
    </row>
    <row r="47" spans="1:13">
      <c r="A47" s="8">
        <v>2024</v>
      </c>
      <c r="B47" s="6">
        <v>29648</v>
      </c>
      <c r="C47" s="6">
        <v>30069</v>
      </c>
      <c r="D47" s="7">
        <v>59717</v>
      </c>
      <c r="E47" s="6">
        <v>64487</v>
      </c>
      <c r="F47" s="6">
        <v>63825</v>
      </c>
      <c r="G47" s="7">
        <v>128312</v>
      </c>
      <c r="H47" s="6">
        <v>80326</v>
      </c>
      <c r="I47" s="6">
        <v>82435</v>
      </c>
      <c r="J47" s="7">
        <v>162761</v>
      </c>
      <c r="K47" s="6">
        <v>61247</v>
      </c>
      <c r="L47" s="6">
        <v>60992</v>
      </c>
      <c r="M47" s="7">
        <v>122239</v>
      </c>
    </row>
    <row r="48" spans="1:13">
      <c r="A48" s="8">
        <v>2025</v>
      </c>
      <c r="B48" s="6">
        <v>30134</v>
      </c>
      <c r="C48" s="6">
        <v>30524</v>
      </c>
      <c r="D48" s="7">
        <v>60658</v>
      </c>
      <c r="E48" s="6">
        <v>65545</v>
      </c>
      <c r="F48" s="6">
        <v>64792</v>
      </c>
      <c r="G48" s="7">
        <v>130337</v>
      </c>
      <c r="H48" s="6">
        <v>81643</v>
      </c>
      <c r="I48" s="6">
        <v>83683</v>
      </c>
      <c r="J48" s="7">
        <v>165326</v>
      </c>
      <c r="K48" s="6">
        <v>62252</v>
      </c>
      <c r="L48" s="6">
        <v>61916</v>
      </c>
      <c r="M48" s="7">
        <v>124168</v>
      </c>
    </row>
    <row r="49" spans="1:13">
      <c r="A49" s="8">
        <v>2026</v>
      </c>
      <c r="B49" s="6">
        <v>30318</v>
      </c>
      <c r="C49" s="6">
        <v>30673</v>
      </c>
      <c r="D49" s="7">
        <v>60991</v>
      </c>
      <c r="E49" s="6">
        <v>65944</v>
      </c>
      <c r="F49" s="6">
        <v>65108</v>
      </c>
      <c r="G49" s="7">
        <v>131052</v>
      </c>
      <c r="H49" s="6">
        <v>82140</v>
      </c>
      <c r="I49" s="6">
        <v>84091</v>
      </c>
      <c r="J49" s="7">
        <v>166231</v>
      </c>
      <c r="K49" s="6">
        <v>62630</v>
      </c>
      <c r="L49" s="6">
        <v>62218</v>
      </c>
      <c r="M49" s="7">
        <v>124848</v>
      </c>
    </row>
    <row r="50" spans="1:13">
      <c r="A50" s="8">
        <v>2027</v>
      </c>
      <c r="B50" s="6">
        <v>30179</v>
      </c>
      <c r="C50" s="6">
        <v>30498</v>
      </c>
      <c r="D50" s="7">
        <v>60677</v>
      </c>
      <c r="E50" s="6">
        <v>65643</v>
      </c>
      <c r="F50" s="6">
        <v>64737</v>
      </c>
      <c r="G50" s="7">
        <v>130380</v>
      </c>
      <c r="H50" s="6">
        <v>81766</v>
      </c>
      <c r="I50" s="6">
        <v>83612</v>
      </c>
      <c r="J50" s="7">
        <v>165378</v>
      </c>
      <c r="K50" s="6">
        <v>62345</v>
      </c>
      <c r="L50" s="6">
        <v>61864</v>
      </c>
      <c r="M50" s="7">
        <v>124209</v>
      </c>
    </row>
    <row r="51" spans="1:13">
      <c r="A51" s="35" t="s">
        <v>34</v>
      </c>
      <c r="B51" s="35"/>
      <c r="C51" s="35"/>
      <c r="D51" s="36"/>
      <c r="E51" s="6"/>
      <c r="F51" s="6"/>
      <c r="G51" s="7"/>
      <c r="H51" s="6"/>
      <c r="I51" s="6"/>
      <c r="J51" s="7"/>
      <c r="K51" s="6"/>
      <c r="L51" s="6"/>
      <c r="M51" s="7"/>
    </row>
    <row r="52" spans="1:13">
      <c r="A52" s="8"/>
      <c r="B52" s="6"/>
      <c r="C52" s="6"/>
      <c r="D52" s="7"/>
      <c r="E52" s="6"/>
      <c r="F52" s="6"/>
      <c r="G52" s="7"/>
      <c r="H52" s="6"/>
      <c r="I52" s="6"/>
      <c r="J52" s="7"/>
      <c r="K52" s="6"/>
      <c r="L52" s="6"/>
      <c r="M52" s="7"/>
    </row>
    <row r="53" spans="1:13">
      <c r="A53" s="59" t="s">
        <v>1</v>
      </c>
      <c r="B53" s="58" t="s">
        <v>5</v>
      </c>
      <c r="C53" s="58"/>
      <c r="D53" s="58"/>
      <c r="E53" s="58" t="s">
        <v>6</v>
      </c>
      <c r="F53" s="58"/>
      <c r="G53" s="58"/>
      <c r="H53" s="58" t="s">
        <v>7</v>
      </c>
      <c r="I53" s="58"/>
      <c r="J53" s="58"/>
      <c r="K53" s="58" t="s">
        <v>8</v>
      </c>
      <c r="L53" s="58"/>
      <c r="M53" s="58"/>
    </row>
    <row r="54" spans="1:13">
      <c r="A54" s="59"/>
      <c r="B54" s="51" t="s">
        <v>29</v>
      </c>
      <c r="C54" s="51" t="s">
        <v>30</v>
      </c>
      <c r="D54" s="51" t="s">
        <v>31</v>
      </c>
      <c r="E54" s="51" t="s">
        <v>29</v>
      </c>
      <c r="F54" s="51" t="s">
        <v>30</v>
      </c>
      <c r="G54" s="51" t="s">
        <v>31</v>
      </c>
      <c r="H54" s="51" t="s">
        <v>29</v>
      </c>
      <c r="I54" s="51" t="s">
        <v>30</v>
      </c>
      <c r="J54" s="51" t="s">
        <v>31</v>
      </c>
      <c r="K54" s="51" t="s">
        <v>29</v>
      </c>
      <c r="L54" s="51" t="s">
        <v>30</v>
      </c>
      <c r="M54" s="51" t="s">
        <v>31</v>
      </c>
    </row>
    <row r="55" spans="1:13">
      <c r="A55" s="8">
        <v>2028</v>
      </c>
      <c r="B55" s="6">
        <v>29702</v>
      </c>
      <c r="C55" s="6">
        <v>29982</v>
      </c>
      <c r="D55" s="7">
        <v>59684</v>
      </c>
      <c r="E55" s="6">
        <v>64605</v>
      </c>
      <c r="F55" s="6">
        <v>63641</v>
      </c>
      <c r="G55" s="7">
        <v>128246</v>
      </c>
      <c r="H55" s="6">
        <v>80472</v>
      </c>
      <c r="I55" s="6">
        <v>82197</v>
      </c>
      <c r="J55" s="7">
        <v>162669</v>
      </c>
      <c r="K55" s="6">
        <v>61359</v>
      </c>
      <c r="L55" s="6">
        <v>60817</v>
      </c>
      <c r="M55" s="7">
        <v>122176</v>
      </c>
    </row>
    <row r="56" spans="1:13">
      <c r="A56" s="8">
        <v>2029</v>
      </c>
      <c r="B56" s="6">
        <v>29059</v>
      </c>
      <c r="C56" s="6">
        <v>29301</v>
      </c>
      <c r="D56" s="7">
        <v>58360</v>
      </c>
      <c r="E56" s="6">
        <v>63205</v>
      </c>
      <c r="F56" s="6">
        <v>62195</v>
      </c>
      <c r="G56" s="7">
        <v>125400</v>
      </c>
      <c r="H56" s="6">
        <v>78729</v>
      </c>
      <c r="I56" s="6">
        <v>80330</v>
      </c>
      <c r="J56" s="7">
        <v>159059</v>
      </c>
      <c r="K56" s="6">
        <v>60030</v>
      </c>
      <c r="L56" s="6">
        <v>59435</v>
      </c>
      <c r="M56" s="7">
        <v>119465</v>
      </c>
    </row>
    <row r="57" spans="1:13">
      <c r="A57" s="8">
        <v>2030</v>
      </c>
      <c r="B57" s="6">
        <v>28257</v>
      </c>
      <c r="C57" s="6">
        <v>28462</v>
      </c>
      <c r="D57" s="7">
        <v>56719</v>
      </c>
      <c r="E57" s="6">
        <v>61463</v>
      </c>
      <c r="F57" s="6">
        <v>60414</v>
      </c>
      <c r="G57" s="7">
        <v>121877</v>
      </c>
      <c r="H57" s="6">
        <v>76558</v>
      </c>
      <c r="I57" s="6">
        <v>78029</v>
      </c>
      <c r="J57" s="7">
        <v>154587</v>
      </c>
      <c r="K57" s="6">
        <v>58375</v>
      </c>
      <c r="L57" s="6">
        <v>57733</v>
      </c>
      <c r="M57" s="7">
        <v>116108</v>
      </c>
    </row>
    <row r="59" spans="1:13">
      <c r="A59" s="59" t="s">
        <v>1</v>
      </c>
      <c r="B59" s="58" t="s">
        <v>9</v>
      </c>
      <c r="C59" s="58"/>
      <c r="D59" s="58"/>
      <c r="E59" s="58" t="s">
        <v>10</v>
      </c>
      <c r="F59" s="58"/>
      <c r="G59" s="58"/>
      <c r="H59" s="58" t="s">
        <v>11</v>
      </c>
      <c r="I59" s="58"/>
      <c r="J59" s="58"/>
      <c r="K59" s="58" t="s">
        <v>12</v>
      </c>
      <c r="L59" s="58"/>
      <c r="M59" s="58"/>
    </row>
    <row r="60" spans="1:13">
      <c r="A60" s="59"/>
      <c r="B60" s="51" t="s">
        <v>29</v>
      </c>
      <c r="C60" s="51" t="s">
        <v>30</v>
      </c>
      <c r="D60" s="51" t="s">
        <v>31</v>
      </c>
      <c r="E60" s="51" t="s">
        <v>29</v>
      </c>
      <c r="F60" s="51" t="s">
        <v>30</v>
      </c>
      <c r="G60" s="51" t="s">
        <v>31</v>
      </c>
      <c r="H60" s="51" t="s">
        <v>29</v>
      </c>
      <c r="I60" s="51" t="s">
        <v>30</v>
      </c>
      <c r="J60" s="51" t="s">
        <v>31</v>
      </c>
      <c r="K60" s="51" t="s">
        <v>29</v>
      </c>
      <c r="L60" s="51" t="s">
        <v>30</v>
      </c>
      <c r="M60" s="51" t="s">
        <v>31</v>
      </c>
    </row>
    <row r="61" spans="1:13">
      <c r="A61" s="8">
        <v>2008</v>
      </c>
      <c r="B61" s="6">
        <v>44284</v>
      </c>
      <c r="C61" s="6">
        <v>47256</v>
      </c>
      <c r="D61" s="7">
        <v>91540</v>
      </c>
      <c r="E61" s="6">
        <v>52242</v>
      </c>
      <c r="F61" s="6">
        <v>56331</v>
      </c>
      <c r="G61" s="7">
        <v>108573</v>
      </c>
      <c r="H61" s="6">
        <v>34896</v>
      </c>
      <c r="I61" s="6">
        <v>36071</v>
      </c>
      <c r="J61" s="7">
        <v>70967</v>
      </c>
      <c r="K61" s="6">
        <v>20797</v>
      </c>
      <c r="L61" s="6">
        <v>21662</v>
      </c>
      <c r="M61" s="7">
        <v>42459</v>
      </c>
    </row>
    <row r="62" spans="1:13">
      <c r="A62" s="8">
        <v>2009</v>
      </c>
      <c r="B62" s="6">
        <v>45554</v>
      </c>
      <c r="C62" s="6">
        <v>48416</v>
      </c>
      <c r="D62" s="7">
        <v>93970</v>
      </c>
      <c r="E62" s="6">
        <v>53741</v>
      </c>
      <c r="F62" s="6">
        <v>57714</v>
      </c>
      <c r="G62" s="7">
        <v>111455</v>
      </c>
      <c r="H62" s="6">
        <v>35896</v>
      </c>
      <c r="I62" s="6">
        <v>36957</v>
      </c>
      <c r="J62" s="7">
        <v>72853</v>
      </c>
      <c r="K62" s="6">
        <v>21394</v>
      </c>
      <c r="L62" s="6">
        <v>22194</v>
      </c>
      <c r="M62" s="7">
        <v>43588</v>
      </c>
    </row>
    <row r="63" spans="1:13">
      <c r="A63" s="8">
        <v>2010</v>
      </c>
      <c r="B63" s="6">
        <v>47005</v>
      </c>
      <c r="C63" s="6">
        <v>49779</v>
      </c>
      <c r="D63" s="7">
        <v>96784</v>
      </c>
      <c r="E63" s="6">
        <v>55452</v>
      </c>
      <c r="F63" s="6">
        <v>59339</v>
      </c>
      <c r="G63" s="7">
        <v>114791</v>
      </c>
      <c r="H63" s="6">
        <v>37040</v>
      </c>
      <c r="I63" s="6">
        <v>37998</v>
      </c>
      <c r="J63" s="7">
        <v>75038</v>
      </c>
      <c r="K63" s="6">
        <v>22075</v>
      </c>
      <c r="L63" s="6">
        <v>22819</v>
      </c>
      <c r="M63" s="7">
        <v>44894</v>
      </c>
    </row>
    <row r="64" spans="1:13">
      <c r="A64" s="8">
        <v>2011</v>
      </c>
      <c r="B64" s="6">
        <v>49245</v>
      </c>
      <c r="C64" s="6">
        <v>52056</v>
      </c>
      <c r="D64" s="7">
        <v>101301</v>
      </c>
      <c r="E64" s="6">
        <v>58095</v>
      </c>
      <c r="F64" s="6">
        <v>62054</v>
      </c>
      <c r="G64" s="7">
        <v>120149</v>
      </c>
      <c r="H64" s="6">
        <v>38805</v>
      </c>
      <c r="I64" s="6">
        <v>39736</v>
      </c>
      <c r="J64" s="7">
        <v>78541</v>
      </c>
      <c r="K64" s="6">
        <v>23127</v>
      </c>
      <c r="L64" s="6">
        <v>23863</v>
      </c>
      <c r="M64" s="7">
        <v>46990</v>
      </c>
    </row>
    <row r="65" spans="1:13">
      <c r="A65" s="8">
        <v>2012</v>
      </c>
      <c r="B65" s="6">
        <v>51271</v>
      </c>
      <c r="C65" s="6">
        <v>54138</v>
      </c>
      <c r="D65" s="7">
        <v>105409</v>
      </c>
      <c r="E65" s="6">
        <v>60485</v>
      </c>
      <c r="F65" s="6">
        <v>64536</v>
      </c>
      <c r="G65" s="7">
        <v>125021</v>
      </c>
      <c r="H65" s="6">
        <v>40401</v>
      </c>
      <c r="I65" s="6">
        <v>41325</v>
      </c>
      <c r="J65" s="7">
        <v>81726</v>
      </c>
      <c r="K65" s="6">
        <v>24079</v>
      </c>
      <c r="L65" s="6">
        <v>24817</v>
      </c>
      <c r="M65" s="7">
        <v>48896</v>
      </c>
    </row>
    <row r="66" spans="1:13">
      <c r="A66" s="8">
        <v>2013</v>
      </c>
      <c r="B66" s="6">
        <v>53072</v>
      </c>
      <c r="C66" s="6">
        <v>56012</v>
      </c>
      <c r="D66" s="7">
        <v>109084</v>
      </c>
      <c r="E66" s="6">
        <v>62610</v>
      </c>
      <c r="F66" s="6">
        <v>66769</v>
      </c>
      <c r="G66" s="7">
        <v>129379</v>
      </c>
      <c r="H66" s="6">
        <v>41821</v>
      </c>
      <c r="I66" s="6">
        <v>42755</v>
      </c>
      <c r="J66" s="7">
        <v>84576</v>
      </c>
      <c r="K66" s="6">
        <v>24925</v>
      </c>
      <c r="L66" s="6">
        <v>25676</v>
      </c>
      <c r="M66" s="7">
        <v>50601</v>
      </c>
    </row>
    <row r="67" spans="1:13">
      <c r="A67" s="8">
        <v>2014</v>
      </c>
      <c r="B67" s="6">
        <v>54642</v>
      </c>
      <c r="C67" s="6">
        <v>57667</v>
      </c>
      <c r="D67" s="7">
        <v>112309</v>
      </c>
      <c r="E67" s="6">
        <v>64462</v>
      </c>
      <c r="F67" s="6">
        <v>68742</v>
      </c>
      <c r="G67" s="7">
        <v>133204</v>
      </c>
      <c r="H67" s="6">
        <v>43058</v>
      </c>
      <c r="I67" s="6">
        <v>44019</v>
      </c>
      <c r="J67" s="7">
        <v>87077</v>
      </c>
      <c r="K67" s="6">
        <v>25662</v>
      </c>
      <c r="L67" s="6">
        <v>26435</v>
      </c>
      <c r="M67" s="7">
        <v>52097</v>
      </c>
    </row>
    <row r="68" spans="1:13">
      <c r="A68" s="8">
        <v>2015</v>
      </c>
      <c r="B68" s="6">
        <v>55984</v>
      </c>
      <c r="C68" s="6">
        <v>59102</v>
      </c>
      <c r="D68" s="7">
        <v>115086</v>
      </c>
      <c r="E68" s="6">
        <v>66045</v>
      </c>
      <c r="F68" s="6">
        <v>70453</v>
      </c>
      <c r="G68" s="7">
        <v>136498</v>
      </c>
      <c r="H68" s="6">
        <v>44115</v>
      </c>
      <c r="I68" s="6">
        <v>45114</v>
      </c>
      <c r="J68" s="7">
        <v>89229</v>
      </c>
      <c r="K68" s="6">
        <v>26292</v>
      </c>
      <c r="L68" s="6">
        <v>27093</v>
      </c>
      <c r="M68" s="7">
        <v>53385</v>
      </c>
    </row>
    <row r="69" spans="1:13">
      <c r="A69" s="8">
        <v>2016</v>
      </c>
      <c r="B69" s="6">
        <v>57083</v>
      </c>
      <c r="C69" s="6">
        <v>60053</v>
      </c>
      <c r="D69" s="7">
        <v>117136</v>
      </c>
      <c r="E69" s="6">
        <v>67342</v>
      </c>
      <c r="F69" s="6">
        <v>71587</v>
      </c>
      <c r="G69" s="7">
        <v>138929</v>
      </c>
      <c r="H69" s="6">
        <v>44982</v>
      </c>
      <c r="I69" s="6">
        <v>45840</v>
      </c>
      <c r="J69" s="7">
        <v>90822</v>
      </c>
      <c r="K69" s="6">
        <v>26808</v>
      </c>
      <c r="L69" s="6">
        <v>27529</v>
      </c>
      <c r="M69" s="7">
        <v>54337</v>
      </c>
    </row>
    <row r="70" spans="1:13">
      <c r="A70" s="8">
        <v>2017</v>
      </c>
      <c r="B70" s="6">
        <v>57718</v>
      </c>
      <c r="C70" s="6">
        <v>60438</v>
      </c>
      <c r="D70" s="7">
        <v>118156</v>
      </c>
      <c r="E70" s="6">
        <v>68091</v>
      </c>
      <c r="F70" s="6">
        <v>72045</v>
      </c>
      <c r="G70" s="7">
        <v>140136</v>
      </c>
      <c r="H70" s="6">
        <v>45482</v>
      </c>
      <c r="I70" s="6">
        <v>46134</v>
      </c>
      <c r="J70" s="7">
        <v>91616</v>
      </c>
      <c r="K70" s="6">
        <v>27107</v>
      </c>
      <c r="L70" s="6">
        <v>27705</v>
      </c>
      <c r="M70" s="7">
        <v>54812</v>
      </c>
    </row>
    <row r="71" spans="1:13">
      <c r="A71" s="8">
        <v>2018</v>
      </c>
      <c r="B71" s="6">
        <v>58848</v>
      </c>
      <c r="C71" s="6">
        <v>61317</v>
      </c>
      <c r="D71" s="7">
        <v>120165</v>
      </c>
      <c r="E71" s="6">
        <v>69424</v>
      </c>
      <c r="F71" s="6">
        <v>73093</v>
      </c>
      <c r="G71" s="7">
        <v>142517</v>
      </c>
      <c r="H71" s="6">
        <v>46372</v>
      </c>
      <c r="I71" s="6">
        <v>46805</v>
      </c>
      <c r="J71" s="7">
        <v>93177</v>
      </c>
      <c r="K71" s="6">
        <v>27637</v>
      </c>
      <c r="L71" s="6">
        <v>28108</v>
      </c>
      <c r="M71" s="7">
        <v>55745</v>
      </c>
    </row>
    <row r="72" spans="1:13">
      <c r="A72" s="8">
        <v>2019</v>
      </c>
      <c r="B72" s="6">
        <v>60478</v>
      </c>
      <c r="C72" s="6">
        <v>62695</v>
      </c>
      <c r="D72" s="7">
        <v>123173</v>
      </c>
      <c r="E72" s="6">
        <v>71347</v>
      </c>
      <c r="F72" s="6">
        <v>74736</v>
      </c>
      <c r="G72" s="7">
        <v>146083</v>
      </c>
      <c r="H72" s="6">
        <v>47657</v>
      </c>
      <c r="I72" s="6">
        <v>47857</v>
      </c>
      <c r="J72" s="7">
        <v>95514</v>
      </c>
      <c r="K72" s="6">
        <v>28403</v>
      </c>
      <c r="L72" s="6">
        <v>28740</v>
      </c>
      <c r="M72" s="7">
        <v>57143</v>
      </c>
    </row>
    <row r="73" spans="1:13">
      <c r="A73" s="8">
        <v>2020</v>
      </c>
      <c r="B73" s="6">
        <v>62589</v>
      </c>
      <c r="C73" s="6">
        <v>64551</v>
      </c>
      <c r="D73" s="7">
        <v>127140</v>
      </c>
      <c r="E73" s="6">
        <v>73837</v>
      </c>
      <c r="F73" s="6">
        <v>76948</v>
      </c>
      <c r="G73" s="7">
        <v>150785</v>
      </c>
      <c r="H73" s="6">
        <v>49320</v>
      </c>
      <c r="I73" s="6">
        <v>49273</v>
      </c>
      <c r="J73" s="7">
        <v>98593</v>
      </c>
      <c r="K73" s="6">
        <v>29394</v>
      </c>
      <c r="L73" s="6">
        <v>29590</v>
      </c>
      <c r="M73" s="7">
        <v>58984</v>
      </c>
    </row>
    <row r="74" spans="1:13">
      <c r="A74" s="8">
        <v>2021</v>
      </c>
      <c r="B74" s="6">
        <v>65142</v>
      </c>
      <c r="C74" s="6">
        <v>66844</v>
      </c>
      <c r="D74" s="7">
        <v>131986</v>
      </c>
      <c r="E74" s="6">
        <v>76849</v>
      </c>
      <c r="F74" s="6">
        <v>79682</v>
      </c>
      <c r="G74" s="7">
        <v>156531</v>
      </c>
      <c r="H74" s="6">
        <v>51332</v>
      </c>
      <c r="I74" s="6">
        <v>51024</v>
      </c>
      <c r="J74" s="7">
        <v>102356</v>
      </c>
      <c r="K74" s="6">
        <v>30593</v>
      </c>
      <c r="L74" s="6">
        <v>30642</v>
      </c>
      <c r="M74" s="7">
        <v>61235</v>
      </c>
    </row>
    <row r="75" spans="1:13">
      <c r="A75" s="8">
        <v>2022</v>
      </c>
      <c r="B75" s="6">
        <v>68110</v>
      </c>
      <c r="C75" s="6">
        <v>69791</v>
      </c>
      <c r="D75" s="7">
        <v>137901</v>
      </c>
      <c r="E75" s="6">
        <v>80351</v>
      </c>
      <c r="F75" s="6">
        <v>83195</v>
      </c>
      <c r="G75" s="7">
        <v>163546</v>
      </c>
      <c r="H75" s="6">
        <v>53671</v>
      </c>
      <c r="I75" s="6">
        <v>53273</v>
      </c>
      <c r="J75" s="7">
        <v>106944</v>
      </c>
      <c r="K75" s="6">
        <v>31987</v>
      </c>
      <c r="L75" s="6">
        <v>31993</v>
      </c>
      <c r="M75" s="7">
        <v>63980</v>
      </c>
    </row>
    <row r="76" spans="1:13">
      <c r="A76" s="8">
        <v>2023</v>
      </c>
      <c r="B76" s="6">
        <v>70572</v>
      </c>
      <c r="C76" s="6">
        <v>72215</v>
      </c>
      <c r="D76" s="7">
        <v>142787</v>
      </c>
      <c r="E76" s="6">
        <v>83255</v>
      </c>
      <c r="F76" s="6">
        <v>86084</v>
      </c>
      <c r="G76" s="7">
        <v>169339</v>
      </c>
      <c r="H76" s="6">
        <v>55611</v>
      </c>
      <c r="I76" s="6">
        <v>55123</v>
      </c>
      <c r="J76" s="7">
        <v>110734</v>
      </c>
      <c r="K76" s="6">
        <v>33144</v>
      </c>
      <c r="L76" s="6">
        <v>33104</v>
      </c>
      <c r="M76" s="7">
        <v>66248</v>
      </c>
    </row>
    <row r="77" spans="1:13">
      <c r="A77" s="8">
        <v>2024</v>
      </c>
      <c r="B77" s="6">
        <v>72442</v>
      </c>
      <c r="C77" s="6">
        <v>74031</v>
      </c>
      <c r="D77" s="7">
        <v>146473</v>
      </c>
      <c r="E77" s="6">
        <v>85460</v>
      </c>
      <c r="F77" s="6">
        <v>88249</v>
      </c>
      <c r="G77" s="7">
        <v>173709</v>
      </c>
      <c r="H77" s="6">
        <v>57084</v>
      </c>
      <c r="I77" s="6">
        <v>56510</v>
      </c>
      <c r="J77" s="7">
        <v>113594</v>
      </c>
      <c r="K77" s="6">
        <v>34021</v>
      </c>
      <c r="L77" s="6">
        <v>33936</v>
      </c>
      <c r="M77" s="7">
        <v>67957</v>
      </c>
    </row>
    <row r="78" spans="1:13">
      <c r="A78" s="8">
        <v>2025</v>
      </c>
      <c r="B78" s="6">
        <v>73630</v>
      </c>
      <c r="C78" s="6">
        <v>75153</v>
      </c>
      <c r="D78" s="7">
        <v>148783</v>
      </c>
      <c r="E78" s="6">
        <v>86862</v>
      </c>
      <c r="F78" s="6">
        <v>89586</v>
      </c>
      <c r="G78" s="7">
        <v>176448</v>
      </c>
      <c r="H78" s="6">
        <v>58020</v>
      </c>
      <c r="I78" s="6">
        <v>57366</v>
      </c>
      <c r="J78" s="7">
        <v>115386</v>
      </c>
      <c r="K78" s="6">
        <v>34580</v>
      </c>
      <c r="L78" s="6">
        <v>34450</v>
      </c>
      <c r="M78" s="7">
        <v>69030</v>
      </c>
    </row>
    <row r="79" spans="1:13">
      <c r="A79" s="8">
        <v>2026</v>
      </c>
      <c r="B79" s="6">
        <v>74078</v>
      </c>
      <c r="C79" s="6">
        <v>75519</v>
      </c>
      <c r="D79" s="7">
        <v>149597</v>
      </c>
      <c r="E79" s="6">
        <v>87391</v>
      </c>
      <c r="F79" s="6">
        <v>90023</v>
      </c>
      <c r="G79" s="7">
        <v>177414</v>
      </c>
      <c r="H79" s="6">
        <v>58373</v>
      </c>
      <c r="I79" s="6">
        <v>57645</v>
      </c>
      <c r="J79" s="7">
        <v>116018</v>
      </c>
      <c r="K79" s="6">
        <v>34790</v>
      </c>
      <c r="L79" s="6">
        <v>34618</v>
      </c>
      <c r="M79" s="7">
        <v>69408</v>
      </c>
    </row>
    <row r="80" spans="1:13">
      <c r="A80" s="8">
        <v>2027</v>
      </c>
      <c r="B80" s="6">
        <v>73740</v>
      </c>
      <c r="C80" s="6">
        <v>75089</v>
      </c>
      <c r="D80" s="7">
        <v>148829</v>
      </c>
      <c r="E80" s="6">
        <v>86992</v>
      </c>
      <c r="F80" s="6">
        <v>89510</v>
      </c>
      <c r="G80" s="7">
        <v>176502</v>
      </c>
      <c r="H80" s="6">
        <v>58107</v>
      </c>
      <c r="I80" s="6">
        <v>57317</v>
      </c>
      <c r="J80" s="7">
        <v>115424</v>
      </c>
      <c r="K80" s="6">
        <v>34631</v>
      </c>
      <c r="L80" s="6">
        <v>34421</v>
      </c>
      <c r="M80" s="7">
        <v>69052</v>
      </c>
    </row>
    <row r="81" spans="1:13">
      <c r="A81" s="8">
        <v>2028</v>
      </c>
      <c r="B81" s="6">
        <v>72574</v>
      </c>
      <c r="C81" s="6">
        <v>73818</v>
      </c>
      <c r="D81" s="7">
        <v>146392</v>
      </c>
      <c r="E81" s="6">
        <v>85616</v>
      </c>
      <c r="F81" s="6">
        <v>87995</v>
      </c>
      <c r="G81" s="7">
        <v>173611</v>
      </c>
      <c r="H81" s="6">
        <v>57188</v>
      </c>
      <c r="I81" s="6">
        <v>56347</v>
      </c>
      <c r="J81" s="7">
        <v>113535</v>
      </c>
      <c r="K81" s="6">
        <v>34083</v>
      </c>
      <c r="L81" s="6">
        <v>33838</v>
      </c>
      <c r="M81" s="7">
        <v>67921</v>
      </c>
    </row>
    <row r="82" spans="1:13">
      <c r="A82" s="8">
        <v>2029</v>
      </c>
      <c r="B82" s="6">
        <v>71002</v>
      </c>
      <c r="C82" s="6">
        <v>72141</v>
      </c>
      <c r="D82" s="7">
        <v>143143</v>
      </c>
      <c r="E82" s="6">
        <v>83762</v>
      </c>
      <c r="F82" s="6">
        <v>85996</v>
      </c>
      <c r="G82" s="7">
        <v>169758</v>
      </c>
      <c r="H82" s="6">
        <v>55949</v>
      </c>
      <c r="I82" s="6">
        <v>55067</v>
      </c>
      <c r="J82" s="7">
        <v>111016</v>
      </c>
      <c r="K82" s="6">
        <v>33345</v>
      </c>
      <c r="L82" s="6">
        <v>33070</v>
      </c>
      <c r="M82" s="7">
        <v>66415</v>
      </c>
    </row>
    <row r="83" spans="1:13">
      <c r="A83" s="8">
        <v>2030</v>
      </c>
      <c r="B83" s="6">
        <v>69044</v>
      </c>
      <c r="C83" s="6">
        <v>70075</v>
      </c>
      <c r="D83" s="7">
        <v>139119</v>
      </c>
      <c r="E83" s="6">
        <v>81452</v>
      </c>
      <c r="F83" s="6">
        <v>83533</v>
      </c>
      <c r="G83" s="7">
        <v>164985</v>
      </c>
      <c r="H83" s="6">
        <v>54407</v>
      </c>
      <c r="I83" s="6">
        <v>53490</v>
      </c>
      <c r="J83" s="7">
        <v>107897</v>
      </c>
      <c r="K83" s="6">
        <v>32426</v>
      </c>
      <c r="L83" s="6">
        <v>32122</v>
      </c>
      <c r="M83" s="7">
        <v>64548</v>
      </c>
    </row>
    <row r="85" spans="1:13">
      <c r="A85" s="59" t="s">
        <v>1</v>
      </c>
      <c r="B85" s="58" t="s">
        <v>13</v>
      </c>
      <c r="C85" s="58"/>
      <c r="D85" s="58"/>
      <c r="E85" s="58" t="s">
        <v>14</v>
      </c>
      <c r="F85" s="58"/>
      <c r="G85" s="58"/>
      <c r="H85" s="58" t="s">
        <v>15</v>
      </c>
      <c r="I85" s="58"/>
      <c r="J85" s="58"/>
      <c r="K85" s="58" t="s">
        <v>16</v>
      </c>
      <c r="L85" s="58"/>
      <c r="M85" s="58"/>
    </row>
    <row r="86" spans="1:13">
      <c r="A86" s="59"/>
      <c r="B86" s="51" t="s">
        <v>29</v>
      </c>
      <c r="C86" s="51" t="s">
        <v>30</v>
      </c>
      <c r="D86" s="51" t="s">
        <v>31</v>
      </c>
      <c r="E86" s="51" t="s">
        <v>29</v>
      </c>
      <c r="F86" s="51" t="s">
        <v>30</v>
      </c>
      <c r="G86" s="51" t="s">
        <v>31</v>
      </c>
      <c r="H86" s="51" t="s">
        <v>29</v>
      </c>
      <c r="I86" s="51" t="s">
        <v>30</v>
      </c>
      <c r="J86" s="51" t="s">
        <v>31</v>
      </c>
      <c r="K86" s="51" t="s">
        <v>29</v>
      </c>
      <c r="L86" s="51" t="s">
        <v>30</v>
      </c>
      <c r="M86" s="51" t="s">
        <v>31</v>
      </c>
    </row>
    <row r="87" spans="1:13">
      <c r="A87" s="8">
        <v>2008</v>
      </c>
      <c r="B87" s="6">
        <v>52152</v>
      </c>
      <c r="C87" s="6">
        <v>55684</v>
      </c>
      <c r="D87" s="7">
        <v>107836</v>
      </c>
      <c r="E87" s="6">
        <v>18448</v>
      </c>
      <c r="F87" s="6">
        <v>19475</v>
      </c>
      <c r="G87" s="7">
        <v>37923</v>
      </c>
      <c r="H87" s="6">
        <v>49658</v>
      </c>
      <c r="I87" s="6">
        <v>51990</v>
      </c>
      <c r="J87" s="7">
        <v>101648</v>
      </c>
      <c r="K87" s="6">
        <v>26649</v>
      </c>
      <c r="L87" s="6">
        <v>27887</v>
      </c>
      <c r="M87" s="7">
        <v>54536</v>
      </c>
    </row>
    <row r="88" spans="1:13">
      <c r="A88" s="8">
        <v>2009</v>
      </c>
      <c r="B88" s="6">
        <v>53647</v>
      </c>
      <c r="C88" s="6">
        <v>57051</v>
      </c>
      <c r="D88" s="7">
        <v>110698</v>
      </c>
      <c r="E88" s="6">
        <v>18977</v>
      </c>
      <c r="F88" s="6">
        <v>19953</v>
      </c>
      <c r="G88" s="7">
        <v>38930</v>
      </c>
      <c r="H88" s="6">
        <v>51082</v>
      </c>
      <c r="I88" s="6">
        <v>53267</v>
      </c>
      <c r="J88" s="7">
        <v>104349</v>
      </c>
      <c r="K88" s="6">
        <v>27413</v>
      </c>
      <c r="L88" s="6">
        <v>28572</v>
      </c>
      <c r="M88" s="7">
        <v>55985</v>
      </c>
    </row>
    <row r="89" spans="1:13">
      <c r="A89" s="8">
        <v>2010</v>
      </c>
      <c r="B89" s="6">
        <v>55356</v>
      </c>
      <c r="C89" s="6">
        <v>58657</v>
      </c>
      <c r="D89" s="7">
        <v>114013</v>
      </c>
      <c r="E89" s="6">
        <v>19581</v>
      </c>
      <c r="F89" s="6">
        <v>20515</v>
      </c>
      <c r="G89" s="7">
        <v>40096</v>
      </c>
      <c r="H89" s="6">
        <v>52709</v>
      </c>
      <c r="I89" s="6">
        <v>54767</v>
      </c>
      <c r="J89" s="7">
        <v>107476</v>
      </c>
      <c r="K89" s="6">
        <v>28287</v>
      </c>
      <c r="L89" s="6">
        <v>29376</v>
      </c>
      <c r="M89" s="7">
        <v>57663</v>
      </c>
    </row>
    <row r="90" spans="1:13">
      <c r="A90" s="8">
        <v>2011</v>
      </c>
      <c r="B90" s="6">
        <v>57995</v>
      </c>
      <c r="C90" s="6">
        <v>61340</v>
      </c>
      <c r="D90" s="7">
        <v>119335</v>
      </c>
      <c r="E90" s="6">
        <v>20514</v>
      </c>
      <c r="F90" s="6">
        <v>21453</v>
      </c>
      <c r="G90" s="7">
        <v>41967</v>
      </c>
      <c r="H90" s="6">
        <v>55222</v>
      </c>
      <c r="I90" s="6">
        <v>57272</v>
      </c>
      <c r="J90" s="7">
        <v>112494</v>
      </c>
      <c r="K90" s="6">
        <v>29635</v>
      </c>
      <c r="L90" s="6">
        <v>30720</v>
      </c>
      <c r="M90" s="7">
        <v>60355</v>
      </c>
    </row>
    <row r="91" spans="1:13">
      <c r="A91" s="8">
        <v>2012</v>
      </c>
      <c r="B91" s="6">
        <v>60380</v>
      </c>
      <c r="C91" s="6">
        <v>63794</v>
      </c>
      <c r="D91" s="7">
        <v>124174</v>
      </c>
      <c r="E91" s="6">
        <v>21358</v>
      </c>
      <c r="F91" s="6">
        <v>22311</v>
      </c>
      <c r="G91" s="7">
        <v>43669</v>
      </c>
      <c r="H91" s="6">
        <v>57493</v>
      </c>
      <c r="I91" s="6">
        <v>59563</v>
      </c>
      <c r="J91" s="7">
        <v>117056</v>
      </c>
      <c r="K91" s="6">
        <v>30854</v>
      </c>
      <c r="L91" s="6">
        <v>31949</v>
      </c>
      <c r="M91" s="7">
        <v>62803</v>
      </c>
    </row>
    <row r="92" spans="1:13">
      <c r="A92" s="8">
        <v>2013</v>
      </c>
      <c r="B92" s="6">
        <v>62502</v>
      </c>
      <c r="C92" s="6">
        <v>66002</v>
      </c>
      <c r="D92" s="7">
        <v>128504</v>
      </c>
      <c r="E92" s="6">
        <v>22109</v>
      </c>
      <c r="F92" s="6">
        <v>23083</v>
      </c>
      <c r="G92" s="7">
        <v>45192</v>
      </c>
      <c r="H92" s="6">
        <v>59513</v>
      </c>
      <c r="I92" s="6">
        <v>61624</v>
      </c>
      <c r="J92" s="7">
        <v>121137</v>
      </c>
      <c r="K92" s="6">
        <v>31938</v>
      </c>
      <c r="L92" s="6">
        <v>33055</v>
      </c>
      <c r="M92" s="7">
        <v>64993</v>
      </c>
    </row>
    <row r="93" spans="1:13">
      <c r="A93" s="8">
        <v>2014</v>
      </c>
      <c r="B93" s="6">
        <v>64351</v>
      </c>
      <c r="C93" s="6">
        <v>67952</v>
      </c>
      <c r="D93" s="7">
        <v>132303</v>
      </c>
      <c r="E93" s="6">
        <v>22763</v>
      </c>
      <c r="F93" s="6">
        <v>23765</v>
      </c>
      <c r="G93" s="7">
        <v>46528</v>
      </c>
      <c r="H93" s="6">
        <v>61274</v>
      </c>
      <c r="I93" s="6">
        <v>63445</v>
      </c>
      <c r="J93" s="7">
        <v>124719</v>
      </c>
      <c r="K93" s="6">
        <v>32883</v>
      </c>
      <c r="L93" s="6">
        <v>34031</v>
      </c>
      <c r="M93" s="7">
        <v>66914</v>
      </c>
    </row>
    <row r="94" spans="1:13">
      <c r="A94" s="8">
        <v>2015</v>
      </c>
      <c r="B94" s="6">
        <v>65931</v>
      </c>
      <c r="C94" s="6">
        <v>69643</v>
      </c>
      <c r="D94" s="7">
        <v>135574</v>
      </c>
      <c r="E94" s="6">
        <v>23322</v>
      </c>
      <c r="F94" s="6">
        <v>24357</v>
      </c>
      <c r="G94" s="7">
        <v>47679</v>
      </c>
      <c r="H94" s="6">
        <v>62778</v>
      </c>
      <c r="I94" s="6">
        <v>65024</v>
      </c>
      <c r="J94" s="7">
        <v>127802</v>
      </c>
      <c r="K94" s="6">
        <v>33690</v>
      </c>
      <c r="L94" s="6">
        <v>34878</v>
      </c>
      <c r="M94" s="7">
        <v>68568</v>
      </c>
    </row>
    <row r="95" spans="1:13">
      <c r="A95" s="8">
        <v>2016</v>
      </c>
      <c r="B95" s="6">
        <v>67225</v>
      </c>
      <c r="C95" s="6">
        <v>70764</v>
      </c>
      <c r="D95" s="7">
        <v>137989</v>
      </c>
      <c r="E95" s="6">
        <v>23780</v>
      </c>
      <c r="F95" s="6">
        <v>24749</v>
      </c>
      <c r="G95" s="7">
        <v>48529</v>
      </c>
      <c r="H95" s="6">
        <v>64011</v>
      </c>
      <c r="I95" s="6">
        <v>66070</v>
      </c>
      <c r="J95" s="7">
        <v>130081</v>
      </c>
      <c r="K95" s="6">
        <v>34351</v>
      </c>
      <c r="L95" s="6">
        <v>35440</v>
      </c>
      <c r="M95" s="7">
        <v>69791</v>
      </c>
    </row>
    <row r="96" spans="1:13">
      <c r="A96" s="8">
        <v>2017</v>
      </c>
      <c r="B96" s="6">
        <v>67973</v>
      </c>
      <c r="C96" s="6">
        <v>71217</v>
      </c>
      <c r="D96" s="7">
        <v>139190</v>
      </c>
      <c r="E96" s="6">
        <v>24044</v>
      </c>
      <c r="F96" s="6">
        <v>24907</v>
      </c>
      <c r="G96" s="7">
        <v>48951</v>
      </c>
      <c r="H96" s="6">
        <v>64723</v>
      </c>
      <c r="I96" s="6">
        <v>66494</v>
      </c>
      <c r="J96" s="7">
        <v>131217</v>
      </c>
      <c r="K96" s="6">
        <v>34734</v>
      </c>
      <c r="L96" s="6">
        <v>35667</v>
      </c>
      <c r="M96" s="7">
        <v>70401</v>
      </c>
    </row>
    <row r="97" spans="1:13">
      <c r="A97" s="8">
        <v>2018</v>
      </c>
      <c r="B97" s="6">
        <v>69304</v>
      </c>
      <c r="C97" s="6">
        <v>72253</v>
      </c>
      <c r="D97" s="7">
        <v>141557</v>
      </c>
      <c r="E97" s="6">
        <v>24515</v>
      </c>
      <c r="F97" s="6">
        <v>25270</v>
      </c>
      <c r="G97" s="7">
        <v>49785</v>
      </c>
      <c r="H97" s="6">
        <v>65990</v>
      </c>
      <c r="I97" s="6">
        <v>67461</v>
      </c>
      <c r="J97" s="7">
        <v>133451</v>
      </c>
      <c r="K97" s="6">
        <v>35413</v>
      </c>
      <c r="L97" s="6">
        <v>36185</v>
      </c>
      <c r="M97" s="7">
        <v>71598</v>
      </c>
    </row>
    <row r="98" spans="1:13">
      <c r="A98" s="8">
        <v>2019</v>
      </c>
      <c r="B98" s="6">
        <v>71224</v>
      </c>
      <c r="C98" s="6">
        <v>73877</v>
      </c>
      <c r="D98" s="7">
        <v>145101</v>
      </c>
      <c r="E98" s="6">
        <v>25194</v>
      </c>
      <c r="F98" s="6">
        <v>25838</v>
      </c>
      <c r="G98" s="7">
        <v>51032</v>
      </c>
      <c r="H98" s="6">
        <v>67818</v>
      </c>
      <c r="I98" s="6">
        <v>68977</v>
      </c>
      <c r="J98" s="7">
        <v>136795</v>
      </c>
      <c r="K98" s="6">
        <v>36395</v>
      </c>
      <c r="L98" s="6">
        <v>36999</v>
      </c>
      <c r="M98" s="7">
        <v>73394</v>
      </c>
    </row>
    <row r="99" spans="1:13">
      <c r="A99" s="8">
        <v>2020</v>
      </c>
      <c r="B99" s="6">
        <v>73709</v>
      </c>
      <c r="C99" s="6">
        <v>76063</v>
      </c>
      <c r="D99" s="7">
        <v>149772</v>
      </c>
      <c r="E99" s="6">
        <v>26073</v>
      </c>
      <c r="F99" s="6">
        <v>26602</v>
      </c>
      <c r="G99" s="7">
        <v>52675</v>
      </c>
      <c r="H99" s="6">
        <v>70185</v>
      </c>
      <c r="I99" s="6">
        <v>71018</v>
      </c>
      <c r="J99" s="7">
        <v>141203</v>
      </c>
      <c r="K99" s="6">
        <v>37665</v>
      </c>
      <c r="L99" s="6">
        <v>38093</v>
      </c>
      <c r="M99" s="7">
        <v>75758</v>
      </c>
    </row>
    <row r="100" spans="1:13">
      <c r="A100" s="8">
        <v>2021</v>
      </c>
      <c r="B100" s="6">
        <v>76716</v>
      </c>
      <c r="C100" s="6">
        <v>78766</v>
      </c>
      <c r="D100" s="7">
        <v>155482</v>
      </c>
      <c r="E100" s="6">
        <v>27137</v>
      </c>
      <c r="F100" s="6">
        <v>27547</v>
      </c>
      <c r="G100" s="7">
        <v>54684</v>
      </c>
      <c r="H100" s="6">
        <v>73048</v>
      </c>
      <c r="I100" s="6">
        <v>73541</v>
      </c>
      <c r="J100" s="7">
        <v>146589</v>
      </c>
      <c r="K100" s="6">
        <v>39201</v>
      </c>
      <c r="L100" s="6">
        <v>39447</v>
      </c>
      <c r="M100" s="7">
        <v>78648</v>
      </c>
    </row>
    <row r="101" spans="1:13">
      <c r="A101" s="35" t="s">
        <v>35</v>
      </c>
      <c r="B101" s="35"/>
      <c r="C101" s="35"/>
      <c r="D101" s="36"/>
      <c r="E101" s="6"/>
      <c r="F101" s="6"/>
      <c r="G101" s="7"/>
      <c r="H101" s="6"/>
      <c r="I101" s="6"/>
      <c r="J101" s="7"/>
      <c r="K101" s="6"/>
      <c r="L101" s="6"/>
      <c r="M101" s="7"/>
    </row>
    <row r="102" spans="1:13">
      <c r="A102" s="8"/>
      <c r="B102" s="6"/>
      <c r="C102" s="6"/>
      <c r="D102" s="7"/>
      <c r="E102" s="6"/>
      <c r="F102" s="6"/>
      <c r="G102" s="7"/>
      <c r="H102" s="6"/>
      <c r="I102" s="6"/>
      <c r="J102" s="7"/>
      <c r="K102" s="6"/>
      <c r="L102" s="6"/>
      <c r="M102" s="7"/>
    </row>
    <row r="103" spans="1:13">
      <c r="A103" s="59" t="s">
        <v>1</v>
      </c>
      <c r="B103" s="58" t="s">
        <v>13</v>
      </c>
      <c r="C103" s="58"/>
      <c r="D103" s="58"/>
      <c r="E103" s="58" t="s">
        <v>14</v>
      </c>
      <c r="F103" s="58"/>
      <c r="G103" s="58"/>
      <c r="H103" s="58" t="s">
        <v>15</v>
      </c>
      <c r="I103" s="58"/>
      <c r="J103" s="58"/>
      <c r="K103" s="58" t="s">
        <v>16</v>
      </c>
      <c r="L103" s="58"/>
      <c r="M103" s="58"/>
    </row>
    <row r="104" spans="1:13">
      <c r="A104" s="59"/>
      <c r="B104" s="51" t="s">
        <v>29</v>
      </c>
      <c r="C104" s="51" t="s">
        <v>30</v>
      </c>
      <c r="D104" s="51" t="s">
        <v>31</v>
      </c>
      <c r="E104" s="51" t="s">
        <v>29</v>
      </c>
      <c r="F104" s="51" t="s">
        <v>30</v>
      </c>
      <c r="G104" s="51" t="s">
        <v>31</v>
      </c>
      <c r="H104" s="51" t="s">
        <v>29</v>
      </c>
      <c r="I104" s="51" t="s">
        <v>30</v>
      </c>
      <c r="J104" s="51" t="s">
        <v>31</v>
      </c>
      <c r="K104" s="51" t="s">
        <v>29</v>
      </c>
      <c r="L104" s="51" t="s">
        <v>30</v>
      </c>
      <c r="M104" s="51" t="s">
        <v>31</v>
      </c>
    </row>
    <row r="105" spans="1:13">
      <c r="A105" s="8">
        <v>2022</v>
      </c>
      <c r="B105" s="6">
        <v>80211</v>
      </c>
      <c r="C105" s="6">
        <v>82239</v>
      </c>
      <c r="D105" s="7">
        <v>162450</v>
      </c>
      <c r="E105" s="6">
        <v>28373</v>
      </c>
      <c r="F105" s="6">
        <v>28762</v>
      </c>
      <c r="G105" s="7">
        <v>57135</v>
      </c>
      <c r="H105" s="6">
        <v>76376</v>
      </c>
      <c r="I105" s="6">
        <v>76784</v>
      </c>
      <c r="J105" s="7">
        <v>153160</v>
      </c>
      <c r="K105" s="6">
        <v>40987</v>
      </c>
      <c r="L105" s="6">
        <v>41186</v>
      </c>
      <c r="M105" s="7">
        <v>82173</v>
      </c>
    </row>
    <row r="106" spans="1:13">
      <c r="A106" s="8">
        <v>2023</v>
      </c>
      <c r="B106" s="6">
        <v>83111</v>
      </c>
      <c r="C106" s="6">
        <v>85095</v>
      </c>
      <c r="D106" s="7">
        <v>168206</v>
      </c>
      <c r="E106" s="6">
        <v>29399</v>
      </c>
      <c r="F106" s="6">
        <v>29761</v>
      </c>
      <c r="G106" s="7">
        <v>59160</v>
      </c>
      <c r="H106" s="6">
        <v>79137</v>
      </c>
      <c r="I106" s="6">
        <v>79450</v>
      </c>
      <c r="J106" s="7">
        <v>158587</v>
      </c>
      <c r="K106" s="6">
        <v>42469</v>
      </c>
      <c r="L106" s="6">
        <v>42617</v>
      </c>
      <c r="M106" s="7">
        <v>85086</v>
      </c>
    </row>
    <row r="107" spans="1:13">
      <c r="A107" s="8">
        <v>2024</v>
      </c>
      <c r="B107" s="6">
        <v>85313</v>
      </c>
      <c r="C107" s="6">
        <v>87235</v>
      </c>
      <c r="D107" s="7">
        <v>172548</v>
      </c>
      <c r="E107" s="6">
        <v>30178</v>
      </c>
      <c r="F107" s="6">
        <v>30509</v>
      </c>
      <c r="G107" s="7">
        <v>60687</v>
      </c>
      <c r="H107" s="6">
        <v>81233</v>
      </c>
      <c r="I107" s="6">
        <v>81449</v>
      </c>
      <c r="J107" s="7">
        <v>162682</v>
      </c>
      <c r="K107" s="6">
        <v>43594</v>
      </c>
      <c r="L107" s="6">
        <v>43689</v>
      </c>
      <c r="M107" s="7">
        <v>87283</v>
      </c>
    </row>
    <row r="108" spans="1:13">
      <c r="A108" s="8">
        <v>2025</v>
      </c>
      <c r="B108" s="6">
        <v>86712</v>
      </c>
      <c r="C108" s="6">
        <v>88556</v>
      </c>
      <c r="D108" s="7">
        <v>175268</v>
      </c>
      <c r="E108" s="6">
        <v>30673</v>
      </c>
      <c r="F108" s="6">
        <v>30971</v>
      </c>
      <c r="G108" s="7">
        <v>61644</v>
      </c>
      <c r="H108" s="6">
        <v>82566</v>
      </c>
      <c r="I108" s="6">
        <v>82682</v>
      </c>
      <c r="J108" s="7">
        <v>165248</v>
      </c>
      <c r="K108" s="6">
        <v>44309</v>
      </c>
      <c r="L108" s="6">
        <v>44350</v>
      </c>
      <c r="M108" s="7">
        <v>88659</v>
      </c>
    </row>
    <row r="109" spans="1:13">
      <c r="A109" s="8">
        <v>2026</v>
      </c>
      <c r="B109" s="6">
        <v>87239</v>
      </c>
      <c r="C109" s="6">
        <v>88988</v>
      </c>
      <c r="D109" s="7">
        <v>176227</v>
      </c>
      <c r="E109" s="6">
        <v>30859</v>
      </c>
      <c r="F109" s="6">
        <v>31123</v>
      </c>
      <c r="G109" s="7">
        <v>61982</v>
      </c>
      <c r="H109" s="6">
        <v>83068</v>
      </c>
      <c r="I109" s="6">
        <v>83086</v>
      </c>
      <c r="J109" s="7">
        <v>166154</v>
      </c>
      <c r="K109" s="6">
        <v>44578</v>
      </c>
      <c r="L109" s="6">
        <v>44566</v>
      </c>
      <c r="M109" s="7">
        <v>89144</v>
      </c>
    </row>
    <row r="110" spans="1:13">
      <c r="A110" s="8">
        <v>2027</v>
      </c>
      <c r="B110" s="6">
        <v>86842</v>
      </c>
      <c r="C110" s="6">
        <v>88481</v>
      </c>
      <c r="D110" s="7">
        <v>175323</v>
      </c>
      <c r="E110" s="6">
        <v>30719</v>
      </c>
      <c r="F110" s="6">
        <v>30945</v>
      </c>
      <c r="G110" s="7">
        <v>61664</v>
      </c>
      <c r="H110" s="6">
        <v>82689</v>
      </c>
      <c r="I110" s="6">
        <v>82612</v>
      </c>
      <c r="J110" s="7">
        <v>165301</v>
      </c>
      <c r="K110" s="6">
        <v>44375</v>
      </c>
      <c r="L110" s="6">
        <v>44313</v>
      </c>
      <c r="M110" s="7">
        <v>88688</v>
      </c>
    </row>
    <row r="111" spans="1:13">
      <c r="A111" s="8">
        <v>2028</v>
      </c>
      <c r="B111" s="6">
        <v>85468</v>
      </c>
      <c r="C111" s="6">
        <v>86984</v>
      </c>
      <c r="D111" s="7">
        <v>172452</v>
      </c>
      <c r="E111" s="6">
        <v>30233</v>
      </c>
      <c r="F111" s="6">
        <v>30422</v>
      </c>
      <c r="G111" s="7">
        <v>60655</v>
      </c>
      <c r="H111" s="6">
        <v>81381</v>
      </c>
      <c r="I111" s="6">
        <v>81214</v>
      </c>
      <c r="J111" s="7">
        <v>162595</v>
      </c>
      <c r="K111" s="6">
        <v>43673</v>
      </c>
      <c r="L111" s="6">
        <v>43563</v>
      </c>
      <c r="M111" s="7">
        <v>87236</v>
      </c>
    </row>
    <row r="112" spans="1:13">
      <c r="A112" s="8">
        <v>2029</v>
      </c>
      <c r="B112" s="6">
        <v>83617</v>
      </c>
      <c r="C112" s="6">
        <v>85007</v>
      </c>
      <c r="D112" s="7">
        <v>168624</v>
      </c>
      <c r="E112" s="6">
        <v>29578</v>
      </c>
      <c r="F112" s="6">
        <v>29730</v>
      </c>
      <c r="G112" s="7">
        <v>59308</v>
      </c>
      <c r="H112" s="6">
        <v>79618</v>
      </c>
      <c r="I112" s="6">
        <v>79369</v>
      </c>
      <c r="J112" s="7">
        <v>158987</v>
      </c>
      <c r="K112" s="6">
        <v>42727</v>
      </c>
      <c r="L112" s="6">
        <v>42573</v>
      </c>
      <c r="M112" s="7">
        <v>85300</v>
      </c>
    </row>
    <row r="113" spans="1:13">
      <c r="A113" s="8">
        <v>2030</v>
      </c>
      <c r="B113" s="6">
        <v>81311</v>
      </c>
      <c r="C113" s="6">
        <v>82573</v>
      </c>
      <c r="D113" s="7">
        <v>163884</v>
      </c>
      <c r="E113" s="6">
        <v>28762</v>
      </c>
      <c r="F113" s="6">
        <v>28879</v>
      </c>
      <c r="G113" s="7">
        <v>57641</v>
      </c>
      <c r="H113" s="6">
        <v>77423</v>
      </c>
      <c r="I113" s="6">
        <v>77096</v>
      </c>
      <c r="J113" s="7">
        <v>154519</v>
      </c>
      <c r="K113" s="6">
        <v>41549</v>
      </c>
      <c r="L113" s="6">
        <v>41354</v>
      </c>
      <c r="M113" s="7">
        <v>82903</v>
      </c>
    </row>
    <row r="115" spans="1:13">
      <c r="A115" s="59" t="s">
        <v>1</v>
      </c>
      <c r="B115" s="58" t="s">
        <v>17</v>
      </c>
      <c r="C115" s="58"/>
      <c r="D115" s="58"/>
      <c r="E115" s="58" t="s">
        <v>18</v>
      </c>
      <c r="F115" s="58"/>
      <c r="G115" s="58"/>
    </row>
    <row r="116" spans="1:13">
      <c r="A116" s="59"/>
      <c r="B116" s="51" t="s">
        <v>29</v>
      </c>
      <c r="C116" s="51" t="s">
        <v>30</v>
      </c>
      <c r="D116" s="51" t="s">
        <v>31</v>
      </c>
      <c r="E116" s="51" t="s">
        <v>29</v>
      </c>
      <c r="F116" s="51" t="s">
        <v>30</v>
      </c>
      <c r="G116" s="51" t="s">
        <v>31</v>
      </c>
    </row>
    <row r="117" spans="1:13">
      <c r="A117" s="8">
        <v>2008</v>
      </c>
      <c r="B117" s="6">
        <v>33368</v>
      </c>
      <c r="C117" s="6">
        <v>34349</v>
      </c>
      <c r="D117" s="7">
        <v>67717</v>
      </c>
      <c r="E117" s="6">
        <v>28911</v>
      </c>
      <c r="F117" s="6">
        <v>29902</v>
      </c>
      <c r="G117" s="7">
        <v>58813</v>
      </c>
    </row>
    <row r="118" spans="1:13">
      <c r="A118" s="8">
        <v>2009</v>
      </c>
      <c r="B118" s="6">
        <v>34325</v>
      </c>
      <c r="C118" s="6">
        <v>35192</v>
      </c>
      <c r="D118" s="7">
        <v>69517</v>
      </c>
      <c r="E118" s="6">
        <v>29740</v>
      </c>
      <c r="F118" s="6">
        <v>30636</v>
      </c>
      <c r="G118" s="7">
        <v>60376</v>
      </c>
    </row>
    <row r="119" spans="1:13">
      <c r="A119" s="8">
        <v>2010</v>
      </c>
      <c r="B119" s="6">
        <v>35419</v>
      </c>
      <c r="C119" s="6">
        <v>36183</v>
      </c>
      <c r="D119" s="7">
        <v>71602</v>
      </c>
      <c r="E119" s="6">
        <v>30687</v>
      </c>
      <c r="F119" s="6">
        <v>31499</v>
      </c>
      <c r="G119" s="7">
        <v>62186</v>
      </c>
    </row>
    <row r="120" spans="1:13">
      <c r="A120" s="8">
        <v>2011</v>
      </c>
      <c r="B120" s="6">
        <v>37107</v>
      </c>
      <c r="C120" s="6">
        <v>37838</v>
      </c>
      <c r="D120" s="7">
        <v>74945</v>
      </c>
      <c r="E120" s="6">
        <v>32150</v>
      </c>
      <c r="F120" s="6">
        <v>32939</v>
      </c>
      <c r="G120" s="7">
        <v>65089</v>
      </c>
    </row>
    <row r="121" spans="1:13">
      <c r="A121" s="8">
        <v>2012</v>
      </c>
      <c r="B121" s="6">
        <v>38633</v>
      </c>
      <c r="C121" s="6">
        <v>39352</v>
      </c>
      <c r="D121" s="7">
        <v>77985</v>
      </c>
      <c r="E121" s="6">
        <v>33472</v>
      </c>
      <c r="F121" s="6">
        <v>34257</v>
      </c>
      <c r="G121" s="7">
        <v>67729</v>
      </c>
    </row>
    <row r="122" spans="1:13">
      <c r="A122" s="8">
        <v>2013</v>
      </c>
      <c r="B122" s="6">
        <v>39991</v>
      </c>
      <c r="C122" s="6">
        <v>40714</v>
      </c>
      <c r="D122" s="7">
        <v>80705</v>
      </c>
      <c r="E122" s="6">
        <v>34648</v>
      </c>
      <c r="F122" s="6">
        <v>35442</v>
      </c>
      <c r="G122" s="7">
        <v>70090</v>
      </c>
    </row>
    <row r="123" spans="1:13">
      <c r="A123" s="8">
        <v>2014</v>
      </c>
      <c r="B123" s="6">
        <v>41174</v>
      </c>
      <c r="C123" s="6">
        <v>41917</v>
      </c>
      <c r="D123" s="7">
        <v>83091</v>
      </c>
      <c r="E123" s="6">
        <v>35673</v>
      </c>
      <c r="F123" s="6">
        <v>36490</v>
      </c>
      <c r="G123" s="7">
        <v>72163</v>
      </c>
    </row>
    <row r="124" spans="1:13">
      <c r="A124" s="8">
        <v>2015</v>
      </c>
      <c r="B124" s="6">
        <v>42185</v>
      </c>
      <c r="C124" s="6">
        <v>42960</v>
      </c>
      <c r="D124" s="7">
        <v>85145</v>
      </c>
      <c r="E124" s="6">
        <v>36549</v>
      </c>
      <c r="F124" s="6">
        <v>37398</v>
      </c>
      <c r="G124" s="7">
        <v>73947</v>
      </c>
    </row>
    <row r="125" spans="1:13">
      <c r="A125" s="8">
        <v>2016</v>
      </c>
      <c r="B125" s="6">
        <v>43013</v>
      </c>
      <c r="C125" s="6">
        <v>43651</v>
      </c>
      <c r="D125" s="7">
        <v>86664</v>
      </c>
      <c r="E125" s="6">
        <v>37267</v>
      </c>
      <c r="F125" s="6">
        <v>38000</v>
      </c>
      <c r="G125" s="7">
        <v>75267</v>
      </c>
    </row>
    <row r="126" spans="1:13">
      <c r="A126" s="8">
        <v>2017</v>
      </c>
      <c r="B126" s="6">
        <v>43492</v>
      </c>
      <c r="C126" s="6">
        <v>43931</v>
      </c>
      <c r="D126" s="7">
        <v>87423</v>
      </c>
      <c r="E126" s="6">
        <v>37681</v>
      </c>
      <c r="F126" s="6">
        <v>38243</v>
      </c>
      <c r="G126" s="7">
        <v>75924</v>
      </c>
    </row>
    <row r="127" spans="1:13">
      <c r="A127" s="8">
        <v>2018</v>
      </c>
      <c r="B127" s="6">
        <v>44343</v>
      </c>
      <c r="C127" s="6">
        <v>44570</v>
      </c>
      <c r="D127" s="7">
        <v>88913</v>
      </c>
      <c r="E127" s="6">
        <v>38419</v>
      </c>
      <c r="F127" s="6">
        <v>38799</v>
      </c>
      <c r="G127" s="7">
        <v>77218</v>
      </c>
    </row>
    <row r="128" spans="1:13">
      <c r="A128" s="8">
        <v>2019</v>
      </c>
      <c r="B128" s="6">
        <v>45571</v>
      </c>
      <c r="C128" s="6">
        <v>45572</v>
      </c>
      <c r="D128" s="7">
        <v>91143</v>
      </c>
      <c r="E128" s="6">
        <v>39483</v>
      </c>
      <c r="F128" s="6">
        <v>39672</v>
      </c>
      <c r="G128" s="7">
        <v>79155</v>
      </c>
    </row>
    <row r="129" spans="1:7">
      <c r="A129" s="8">
        <v>2020</v>
      </c>
      <c r="B129" s="6">
        <v>47162</v>
      </c>
      <c r="C129" s="6">
        <v>46920</v>
      </c>
      <c r="D129" s="7">
        <v>94082</v>
      </c>
      <c r="E129" s="6">
        <v>40861</v>
      </c>
      <c r="F129" s="6">
        <v>40845</v>
      </c>
      <c r="G129" s="7">
        <v>81706</v>
      </c>
    </row>
    <row r="130" spans="1:7">
      <c r="A130" s="8">
        <v>2021</v>
      </c>
      <c r="B130" s="6">
        <v>49085</v>
      </c>
      <c r="C130" s="6">
        <v>48587</v>
      </c>
      <c r="D130" s="7">
        <v>97672</v>
      </c>
      <c r="E130" s="6">
        <v>42528</v>
      </c>
      <c r="F130" s="6">
        <v>42297</v>
      </c>
      <c r="G130" s="7">
        <v>84825</v>
      </c>
    </row>
    <row r="131" spans="1:7">
      <c r="A131" s="8">
        <v>2022</v>
      </c>
      <c r="B131" s="6">
        <v>51322</v>
      </c>
      <c r="C131" s="6">
        <v>50730</v>
      </c>
      <c r="D131" s="7">
        <v>102052</v>
      </c>
      <c r="E131" s="6">
        <v>44466</v>
      </c>
      <c r="F131" s="6">
        <v>44162</v>
      </c>
      <c r="G131" s="7">
        <v>88628</v>
      </c>
    </row>
    <row r="132" spans="1:7">
      <c r="A132" s="8">
        <v>2023</v>
      </c>
      <c r="B132" s="6">
        <v>53177</v>
      </c>
      <c r="C132" s="6">
        <v>52491</v>
      </c>
      <c r="D132" s="7">
        <v>105668</v>
      </c>
      <c r="E132" s="6">
        <v>46073</v>
      </c>
      <c r="F132" s="6">
        <v>45695</v>
      </c>
      <c r="G132" s="7">
        <v>91768</v>
      </c>
    </row>
    <row r="133" spans="1:7">
      <c r="A133" s="8">
        <v>2024</v>
      </c>
      <c r="B133" s="6">
        <v>54586</v>
      </c>
      <c r="C133" s="6">
        <v>53812</v>
      </c>
      <c r="D133" s="7">
        <v>108398</v>
      </c>
      <c r="E133" s="6">
        <v>47294</v>
      </c>
      <c r="F133" s="6">
        <v>46845</v>
      </c>
      <c r="G133" s="7">
        <v>94139</v>
      </c>
    </row>
    <row r="134" spans="1:7">
      <c r="A134" s="8">
        <v>2025</v>
      </c>
      <c r="B134" s="6">
        <v>55481</v>
      </c>
      <c r="C134" s="6">
        <v>54627</v>
      </c>
      <c r="D134" s="7">
        <v>110108</v>
      </c>
      <c r="E134" s="6">
        <v>48069</v>
      </c>
      <c r="F134" s="6">
        <v>47554</v>
      </c>
      <c r="G134" s="7">
        <v>95623</v>
      </c>
    </row>
    <row r="135" spans="1:7">
      <c r="A135" s="8">
        <v>2026</v>
      </c>
      <c r="B135" s="6">
        <v>55819</v>
      </c>
      <c r="C135" s="6">
        <v>54893</v>
      </c>
      <c r="D135" s="7">
        <v>110712</v>
      </c>
      <c r="E135" s="6">
        <v>48362</v>
      </c>
      <c r="F135" s="6">
        <v>47786</v>
      </c>
      <c r="G135" s="7">
        <v>96148</v>
      </c>
    </row>
    <row r="136" spans="1:7">
      <c r="A136" s="8">
        <v>2027</v>
      </c>
      <c r="B136" s="6">
        <v>55564</v>
      </c>
      <c r="C136" s="6">
        <v>54580</v>
      </c>
      <c r="D136" s="7">
        <v>110144</v>
      </c>
      <c r="E136" s="6">
        <v>48141</v>
      </c>
      <c r="F136" s="6">
        <v>47514</v>
      </c>
      <c r="G136" s="7">
        <v>95655</v>
      </c>
    </row>
    <row r="137" spans="1:7">
      <c r="A137" s="8">
        <v>2028</v>
      </c>
      <c r="B137" s="6">
        <v>54685</v>
      </c>
      <c r="C137" s="6">
        <v>53657</v>
      </c>
      <c r="D137" s="7">
        <v>108342</v>
      </c>
      <c r="E137" s="6">
        <v>47380</v>
      </c>
      <c r="F137" s="6">
        <v>46710</v>
      </c>
      <c r="G137" s="7">
        <v>94090</v>
      </c>
    </row>
    <row r="138" spans="1:7">
      <c r="A138" s="8">
        <v>2029</v>
      </c>
      <c r="B138" s="6">
        <v>53501</v>
      </c>
      <c r="C138" s="6">
        <v>52437</v>
      </c>
      <c r="D138" s="7">
        <v>105938</v>
      </c>
      <c r="E138" s="6">
        <v>46353</v>
      </c>
      <c r="F138" s="6">
        <v>45648</v>
      </c>
      <c r="G138" s="7">
        <v>92001</v>
      </c>
    </row>
    <row r="139" spans="1:7">
      <c r="A139" s="8">
        <v>2030</v>
      </c>
      <c r="B139" s="6">
        <v>52026</v>
      </c>
      <c r="C139" s="6">
        <v>50936</v>
      </c>
      <c r="D139" s="7">
        <v>102962</v>
      </c>
      <c r="E139" s="6">
        <v>45075</v>
      </c>
      <c r="F139" s="6">
        <v>44341</v>
      </c>
      <c r="G139" s="7">
        <v>89416</v>
      </c>
    </row>
  </sheetData>
  <mergeCells count="33">
    <mergeCell ref="A3:A4"/>
    <mergeCell ref="A29:A30"/>
    <mergeCell ref="A59:A60"/>
    <mergeCell ref="A85:A86"/>
    <mergeCell ref="A115:A116"/>
    <mergeCell ref="A53:A54"/>
    <mergeCell ref="A103:A104"/>
    <mergeCell ref="K59:M59"/>
    <mergeCell ref="H59:J59"/>
    <mergeCell ref="E59:G59"/>
    <mergeCell ref="B59:D59"/>
    <mergeCell ref="K29:M29"/>
    <mergeCell ref="B53:D53"/>
    <mergeCell ref="E53:G53"/>
    <mergeCell ref="H53:J53"/>
    <mergeCell ref="K53:M53"/>
    <mergeCell ref="E115:G115"/>
    <mergeCell ref="B115:D115"/>
    <mergeCell ref="K85:M85"/>
    <mergeCell ref="H85:J85"/>
    <mergeCell ref="E85:G85"/>
    <mergeCell ref="B85:D85"/>
    <mergeCell ref="B103:D103"/>
    <mergeCell ref="E103:G103"/>
    <mergeCell ref="H103:J103"/>
    <mergeCell ref="K103:M103"/>
    <mergeCell ref="B3:D3"/>
    <mergeCell ref="E29:G29"/>
    <mergeCell ref="B29:D29"/>
    <mergeCell ref="K3:M3"/>
    <mergeCell ref="H3:J3"/>
    <mergeCell ref="E3:G3"/>
    <mergeCell ref="H29:J29"/>
  </mergeCells>
  <pageMargins left="0.70866141732283472" right="0.70866141732283472" top="0.74803149606299213" bottom="0.74803149606299213" header="0.31496062992125984" footer="0.31496062992125984"/>
  <pageSetup paperSize="9" firstPageNumber="80" orientation="portrait" useFirstPageNumber="1" horizontalDpi="300" verticalDpi="300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D139"/>
  <sheetViews>
    <sheetView topLeftCell="A106" workbookViewId="0">
      <selection activeCell="C102" sqref="C102"/>
    </sheetView>
  </sheetViews>
  <sheetFormatPr baseColWidth="10" defaultRowHeight="15"/>
  <cols>
    <col min="1" max="1" width="5.5703125" customWidth="1"/>
    <col min="2" max="2" width="7.28515625" customWidth="1"/>
    <col min="3" max="3" width="7.42578125" customWidth="1"/>
    <col min="4" max="4" width="8.42578125" customWidth="1"/>
    <col min="5" max="6" width="5.85546875" customWidth="1"/>
    <col min="7" max="7" width="7.140625" customWidth="1"/>
    <col min="8" max="8" width="7.28515625" customWidth="1"/>
    <col min="9" max="9" width="6.28515625" customWidth="1"/>
    <col min="10" max="10" width="7.7109375" customWidth="1"/>
    <col min="11" max="11" width="5.85546875" customWidth="1"/>
    <col min="12" max="12" width="6.42578125" customWidth="1"/>
    <col min="13" max="13" width="6.85546875" customWidth="1"/>
    <col min="14" max="14" width="7.28515625" customWidth="1"/>
    <col min="15" max="15" width="6.28515625" customWidth="1"/>
    <col min="16" max="16" width="6.5703125" customWidth="1"/>
    <col min="17" max="17" width="7.28515625" customWidth="1"/>
    <col min="18" max="18" width="6.28515625" customWidth="1"/>
    <col min="19" max="19" width="6.7109375" customWidth="1"/>
    <col min="20" max="20" width="7.42578125" customWidth="1"/>
    <col min="21" max="21" width="6.5703125" customWidth="1"/>
    <col min="22" max="22" width="7" customWidth="1"/>
    <col min="23" max="23" width="7.28515625" customWidth="1"/>
    <col min="24" max="24" width="6.42578125" customWidth="1"/>
    <col min="25" max="25" width="6.7109375" customWidth="1"/>
    <col min="26" max="26" width="7.140625" customWidth="1"/>
    <col min="27" max="27" width="6.28515625" customWidth="1"/>
    <col min="28" max="28" width="6.42578125" customWidth="1"/>
    <col min="29" max="29" width="7.28515625" customWidth="1"/>
    <col min="30" max="30" width="6.42578125" customWidth="1"/>
    <col min="31" max="31" width="6.7109375" customWidth="1"/>
    <col min="32" max="32" width="7" customWidth="1"/>
    <col min="33" max="33" width="6.140625" customWidth="1"/>
    <col min="34" max="35" width="7.140625" customWidth="1"/>
    <col min="36" max="36" width="6.28515625" customWidth="1"/>
    <col min="37" max="37" width="7" customWidth="1"/>
    <col min="38" max="38" width="7.42578125" customWidth="1"/>
    <col min="39" max="39" width="6.140625" customWidth="1"/>
    <col min="40" max="40" width="6.28515625" customWidth="1"/>
    <col min="41" max="41" width="7.28515625" customWidth="1"/>
    <col min="42" max="42" width="6.140625" customWidth="1"/>
    <col min="43" max="43" width="6.5703125" customWidth="1"/>
    <col min="44" max="44" width="7.7109375" customWidth="1"/>
    <col min="45" max="45" width="6.28515625" customWidth="1"/>
    <col min="46" max="46" width="6.85546875" customWidth="1"/>
    <col min="47" max="47" width="7.140625" customWidth="1"/>
    <col min="48" max="48" width="6.140625" customWidth="1"/>
    <col min="49" max="50" width="7.140625" customWidth="1"/>
    <col min="51" max="51" width="6.140625" customWidth="1"/>
    <col min="52" max="52" width="6.5703125" customWidth="1"/>
    <col min="53" max="53" width="7.28515625" customWidth="1"/>
    <col min="54" max="54" width="6.42578125" customWidth="1"/>
    <col min="55" max="55" width="6.7109375" customWidth="1"/>
  </cols>
  <sheetData>
    <row r="1" spans="1:56">
      <c r="A1" s="48" t="s">
        <v>20</v>
      </c>
      <c r="B1" s="48"/>
      <c r="C1" s="48"/>
      <c r="D1" s="4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>
      <c r="A3" s="62" t="s">
        <v>1</v>
      </c>
      <c r="B3" s="61" t="s">
        <v>2</v>
      </c>
      <c r="C3" s="61"/>
      <c r="D3" s="61"/>
      <c r="E3" s="60" t="s">
        <v>3</v>
      </c>
      <c r="F3" s="60"/>
      <c r="G3" s="60"/>
      <c r="H3" s="60" t="s">
        <v>27</v>
      </c>
      <c r="I3" s="60"/>
      <c r="J3" s="60"/>
      <c r="K3" s="60" t="s">
        <v>4</v>
      </c>
      <c r="L3" s="60"/>
      <c r="M3" s="60"/>
      <c r="BD3" s="9"/>
    </row>
    <row r="4" spans="1:56">
      <c r="A4" s="62"/>
      <c r="B4" s="51" t="s">
        <v>29</v>
      </c>
      <c r="C4" s="51" t="s">
        <v>30</v>
      </c>
      <c r="D4" s="51" t="s">
        <v>31</v>
      </c>
      <c r="E4" s="51" t="s">
        <v>29</v>
      </c>
      <c r="F4" s="51" t="s">
        <v>30</v>
      </c>
      <c r="G4" s="51" t="s">
        <v>31</v>
      </c>
      <c r="H4" s="51" t="s">
        <v>29</v>
      </c>
      <c r="I4" s="51" t="s">
        <v>30</v>
      </c>
      <c r="J4" s="51" t="s">
        <v>31</v>
      </c>
      <c r="K4" s="51" t="s">
        <v>29</v>
      </c>
      <c r="L4" s="51" t="s">
        <v>30</v>
      </c>
      <c r="M4" s="51" t="s">
        <v>31</v>
      </c>
      <c r="BD4" s="9"/>
    </row>
    <row r="5" spans="1:56">
      <c r="A5" s="13">
        <v>2008</v>
      </c>
      <c r="B5" s="11">
        <v>906280</v>
      </c>
      <c r="C5" s="11">
        <v>960301</v>
      </c>
      <c r="D5" s="10">
        <v>1866581</v>
      </c>
      <c r="E5" s="12">
        <v>34395</v>
      </c>
      <c r="F5" s="12">
        <v>34864</v>
      </c>
      <c r="G5" s="10">
        <v>69259</v>
      </c>
      <c r="H5" s="12">
        <v>62696</v>
      </c>
      <c r="I5" s="12">
        <v>68194</v>
      </c>
      <c r="J5" s="10">
        <v>130890</v>
      </c>
      <c r="K5" s="12">
        <v>69047</v>
      </c>
      <c r="L5" s="12">
        <v>72023</v>
      </c>
      <c r="M5" s="10">
        <v>141070</v>
      </c>
      <c r="BD5" s="9"/>
    </row>
    <row r="6" spans="1:56">
      <c r="A6" s="13">
        <v>2009</v>
      </c>
      <c r="B6" s="11">
        <v>922961</v>
      </c>
      <c r="C6" s="11">
        <v>973840</v>
      </c>
      <c r="D6" s="10">
        <v>1896801</v>
      </c>
      <c r="E6" s="12">
        <v>35028</v>
      </c>
      <c r="F6" s="12">
        <v>35356</v>
      </c>
      <c r="G6" s="10">
        <v>70384</v>
      </c>
      <c r="H6" s="12">
        <v>63850</v>
      </c>
      <c r="I6" s="12">
        <v>69155</v>
      </c>
      <c r="J6" s="10">
        <v>133005</v>
      </c>
      <c r="K6" s="12">
        <v>70318</v>
      </c>
      <c r="L6" s="12">
        <v>73038</v>
      </c>
      <c r="M6" s="10">
        <v>143356</v>
      </c>
      <c r="BD6" s="9"/>
    </row>
    <row r="7" spans="1:56">
      <c r="A7" s="13">
        <v>2010</v>
      </c>
      <c r="B7" s="11">
        <v>944737</v>
      </c>
      <c r="C7" s="11">
        <v>992751</v>
      </c>
      <c r="D7" s="10">
        <v>1937488</v>
      </c>
      <c r="E7" s="12">
        <v>35855</v>
      </c>
      <c r="F7" s="12">
        <v>36042</v>
      </c>
      <c r="G7" s="10">
        <v>71897</v>
      </c>
      <c r="H7" s="12">
        <v>65356</v>
      </c>
      <c r="I7" s="12">
        <v>70498</v>
      </c>
      <c r="J7" s="10">
        <v>135854</v>
      </c>
      <c r="K7" s="12">
        <v>71977</v>
      </c>
      <c r="L7" s="12">
        <v>74457</v>
      </c>
      <c r="M7" s="10">
        <v>146434</v>
      </c>
      <c r="BD7" s="9"/>
    </row>
    <row r="8" spans="1:56">
      <c r="A8" s="13">
        <v>2011</v>
      </c>
      <c r="B8" s="11">
        <v>980458</v>
      </c>
      <c r="C8" s="11">
        <v>1027319</v>
      </c>
      <c r="D8" s="10">
        <v>2007777</v>
      </c>
      <c r="E8" s="12">
        <v>37210</v>
      </c>
      <c r="F8" s="12">
        <v>37297</v>
      </c>
      <c r="G8" s="10">
        <v>74507</v>
      </c>
      <c r="H8" s="12">
        <v>67827</v>
      </c>
      <c r="I8" s="12">
        <v>72953</v>
      </c>
      <c r="J8" s="10">
        <v>140780</v>
      </c>
      <c r="K8" s="12">
        <v>74698</v>
      </c>
      <c r="L8" s="12">
        <v>77049</v>
      </c>
      <c r="M8" s="10">
        <v>151747</v>
      </c>
      <c r="BD8" s="9"/>
    </row>
    <row r="9" spans="1:56">
      <c r="A9" s="13">
        <v>2012</v>
      </c>
      <c r="B9" s="11">
        <v>1015919</v>
      </c>
      <c r="C9" s="11">
        <v>1062120</v>
      </c>
      <c r="D9" s="10">
        <v>2078039</v>
      </c>
      <c r="E9" s="12">
        <v>38556</v>
      </c>
      <c r="F9" s="12">
        <v>38561</v>
      </c>
      <c r="G9" s="10">
        <v>77117</v>
      </c>
      <c r="H9" s="12">
        <v>70280</v>
      </c>
      <c r="I9" s="12">
        <v>75424</v>
      </c>
      <c r="J9" s="10">
        <v>145704</v>
      </c>
      <c r="K9" s="12">
        <v>77400</v>
      </c>
      <c r="L9" s="12">
        <v>79659</v>
      </c>
      <c r="M9" s="10">
        <v>157059</v>
      </c>
      <c r="BD9" s="9"/>
    </row>
    <row r="10" spans="1:56">
      <c r="A10" s="13">
        <v>2013</v>
      </c>
      <c r="B10" s="11">
        <v>1050020</v>
      </c>
      <c r="C10" s="11">
        <v>1095983</v>
      </c>
      <c r="D10" s="10">
        <v>2146003</v>
      </c>
      <c r="E10" s="12">
        <v>39850</v>
      </c>
      <c r="F10" s="12">
        <v>39790</v>
      </c>
      <c r="G10" s="10">
        <v>79640</v>
      </c>
      <c r="H10" s="12">
        <v>72639</v>
      </c>
      <c r="I10" s="12">
        <v>77829</v>
      </c>
      <c r="J10" s="10">
        <v>150468</v>
      </c>
      <c r="K10" s="12">
        <v>79998</v>
      </c>
      <c r="L10" s="12">
        <v>82199</v>
      </c>
      <c r="M10" s="10">
        <v>162197</v>
      </c>
      <c r="BD10" s="9"/>
    </row>
    <row r="11" spans="1:56">
      <c r="A11" s="13">
        <v>2014</v>
      </c>
      <c r="B11" s="11">
        <v>1081920</v>
      </c>
      <c r="C11" s="11">
        <v>1127986</v>
      </c>
      <c r="D11" s="10">
        <v>2209906</v>
      </c>
      <c r="E11" s="12">
        <v>41061</v>
      </c>
      <c r="F11" s="12">
        <v>40952</v>
      </c>
      <c r="G11" s="10">
        <v>82013</v>
      </c>
      <c r="H11" s="12">
        <v>74846</v>
      </c>
      <c r="I11" s="12">
        <v>80102</v>
      </c>
      <c r="J11" s="10">
        <v>154948</v>
      </c>
      <c r="K11" s="12">
        <v>82428</v>
      </c>
      <c r="L11" s="12">
        <v>84599</v>
      </c>
      <c r="M11" s="10">
        <v>167027</v>
      </c>
      <c r="BD11" s="9"/>
    </row>
    <row r="12" spans="1:56">
      <c r="A12" s="13">
        <v>2015</v>
      </c>
      <c r="B12" s="11">
        <v>1111268</v>
      </c>
      <c r="C12" s="11">
        <v>1157702</v>
      </c>
      <c r="D12" s="10">
        <v>2268970</v>
      </c>
      <c r="E12" s="12">
        <v>42175</v>
      </c>
      <c r="F12" s="12">
        <v>42031</v>
      </c>
      <c r="G12" s="10">
        <v>84206</v>
      </c>
      <c r="H12" s="12">
        <v>76877</v>
      </c>
      <c r="I12" s="12">
        <v>82212</v>
      </c>
      <c r="J12" s="10">
        <v>159089</v>
      </c>
      <c r="K12" s="12">
        <v>84664</v>
      </c>
      <c r="L12" s="12">
        <v>86828</v>
      </c>
      <c r="M12" s="10">
        <v>171492</v>
      </c>
      <c r="BD12" s="9"/>
    </row>
    <row r="13" spans="1:56">
      <c r="A13" s="13">
        <v>2016</v>
      </c>
      <c r="B13" s="11">
        <v>1137973</v>
      </c>
      <c r="C13" s="11">
        <v>1181588</v>
      </c>
      <c r="D13" s="10">
        <v>2319561</v>
      </c>
      <c r="E13" s="12">
        <v>43189</v>
      </c>
      <c r="F13" s="12">
        <v>42898</v>
      </c>
      <c r="G13" s="10">
        <v>86087</v>
      </c>
      <c r="H13" s="12">
        <v>78724</v>
      </c>
      <c r="I13" s="12">
        <v>83908</v>
      </c>
      <c r="J13" s="10">
        <v>162632</v>
      </c>
      <c r="K13" s="12">
        <v>86699</v>
      </c>
      <c r="L13" s="12">
        <v>88620</v>
      </c>
      <c r="M13" s="10">
        <v>175319</v>
      </c>
      <c r="BD13" s="9"/>
    </row>
    <row r="14" spans="1:56">
      <c r="A14" s="13">
        <v>2017</v>
      </c>
      <c r="B14" s="11">
        <v>1168006</v>
      </c>
      <c r="C14" s="11">
        <v>1208934</v>
      </c>
      <c r="D14" s="10">
        <v>2376940</v>
      </c>
      <c r="E14" s="12">
        <v>44328</v>
      </c>
      <c r="F14" s="12">
        <v>43891</v>
      </c>
      <c r="G14" s="10">
        <v>88219</v>
      </c>
      <c r="H14" s="12">
        <v>80802</v>
      </c>
      <c r="I14" s="12">
        <v>85850</v>
      </c>
      <c r="J14" s="10">
        <v>166652</v>
      </c>
      <c r="K14" s="12">
        <v>88987</v>
      </c>
      <c r="L14" s="12">
        <v>90671</v>
      </c>
      <c r="M14" s="10">
        <v>179658</v>
      </c>
      <c r="BD14" s="9"/>
    </row>
    <row r="15" spans="1:56">
      <c r="A15" s="13">
        <v>2018</v>
      </c>
      <c r="B15" s="11">
        <v>1201401</v>
      </c>
      <c r="C15" s="11">
        <v>1239730</v>
      </c>
      <c r="D15" s="10">
        <v>2441131</v>
      </c>
      <c r="E15" s="12">
        <v>45596</v>
      </c>
      <c r="F15" s="12">
        <v>45009</v>
      </c>
      <c r="G15" s="10">
        <v>90605</v>
      </c>
      <c r="H15" s="12">
        <v>83112</v>
      </c>
      <c r="I15" s="12">
        <v>88037</v>
      </c>
      <c r="J15" s="10">
        <v>171149</v>
      </c>
      <c r="K15" s="12">
        <v>91531</v>
      </c>
      <c r="L15" s="12">
        <v>92980</v>
      </c>
      <c r="M15" s="10">
        <v>184511</v>
      </c>
      <c r="BD15" s="9"/>
    </row>
    <row r="16" spans="1:56">
      <c r="A16" s="13">
        <v>2019</v>
      </c>
      <c r="B16" s="11">
        <v>1238014</v>
      </c>
      <c r="C16" s="11">
        <v>1273756</v>
      </c>
      <c r="D16" s="10">
        <v>2511770</v>
      </c>
      <c r="E16" s="12">
        <v>46985</v>
      </c>
      <c r="F16" s="12">
        <v>46244</v>
      </c>
      <c r="G16" s="10">
        <v>93229</v>
      </c>
      <c r="H16" s="12">
        <v>85645</v>
      </c>
      <c r="I16" s="12">
        <v>90453</v>
      </c>
      <c r="J16" s="10">
        <v>176098</v>
      </c>
      <c r="K16" s="12">
        <v>94320</v>
      </c>
      <c r="L16" s="12">
        <v>95532</v>
      </c>
      <c r="M16" s="10">
        <v>189852</v>
      </c>
      <c r="BD16" s="9"/>
    </row>
    <row r="17" spans="1:56">
      <c r="A17" s="13">
        <v>2020</v>
      </c>
      <c r="B17" s="11">
        <v>1268423</v>
      </c>
      <c r="C17" s="11">
        <v>1300193</v>
      </c>
      <c r="D17" s="10">
        <v>2568616</v>
      </c>
      <c r="E17" s="12">
        <v>48139</v>
      </c>
      <c r="F17" s="12">
        <v>47204</v>
      </c>
      <c r="G17" s="10">
        <v>95343</v>
      </c>
      <c r="H17" s="12">
        <v>87748</v>
      </c>
      <c r="I17" s="12">
        <v>92331</v>
      </c>
      <c r="J17" s="10">
        <v>180079</v>
      </c>
      <c r="K17" s="12">
        <v>96637</v>
      </c>
      <c r="L17" s="12">
        <v>97515</v>
      </c>
      <c r="M17" s="10">
        <v>194152</v>
      </c>
      <c r="BD17" s="9"/>
    </row>
    <row r="18" spans="1:56">
      <c r="A18" s="13">
        <v>2021</v>
      </c>
      <c r="B18" s="11">
        <v>1305401</v>
      </c>
      <c r="C18" s="11">
        <v>1333029</v>
      </c>
      <c r="D18" s="10">
        <v>2638430</v>
      </c>
      <c r="E18" s="12">
        <v>49543</v>
      </c>
      <c r="F18" s="12">
        <v>48396</v>
      </c>
      <c r="G18" s="10">
        <v>97939</v>
      </c>
      <c r="H18" s="12">
        <v>90307</v>
      </c>
      <c r="I18" s="12">
        <v>94662</v>
      </c>
      <c r="J18" s="10">
        <v>184969</v>
      </c>
      <c r="K18" s="12">
        <v>99454</v>
      </c>
      <c r="L18" s="12">
        <v>99978</v>
      </c>
      <c r="M18" s="10">
        <v>199432</v>
      </c>
      <c r="BD18" s="9"/>
    </row>
    <row r="19" spans="1:56">
      <c r="A19" s="13">
        <v>2022</v>
      </c>
      <c r="B19" s="11">
        <v>1348602</v>
      </c>
      <c r="C19" s="11">
        <v>1371922</v>
      </c>
      <c r="D19" s="10">
        <v>2720524</v>
      </c>
      <c r="E19" s="12">
        <v>51182</v>
      </c>
      <c r="F19" s="12">
        <v>49808</v>
      </c>
      <c r="G19" s="10">
        <v>100990</v>
      </c>
      <c r="H19" s="12">
        <v>93295</v>
      </c>
      <c r="I19" s="12">
        <v>97424</v>
      </c>
      <c r="J19" s="10">
        <v>190719</v>
      </c>
      <c r="K19" s="12">
        <v>102746</v>
      </c>
      <c r="L19" s="12">
        <v>102895</v>
      </c>
      <c r="M19" s="10">
        <v>205641</v>
      </c>
      <c r="BD19" s="9"/>
    </row>
    <row r="20" spans="1:56">
      <c r="A20" s="13">
        <v>2023</v>
      </c>
      <c r="B20" s="11">
        <v>1391148</v>
      </c>
      <c r="C20" s="11">
        <v>1409962</v>
      </c>
      <c r="D20" s="10">
        <v>2801110</v>
      </c>
      <c r="E20" s="12">
        <v>52797</v>
      </c>
      <c r="F20" s="12">
        <v>51189</v>
      </c>
      <c r="G20" s="10">
        <v>103986</v>
      </c>
      <c r="H20" s="12">
        <v>96238</v>
      </c>
      <c r="I20" s="12">
        <v>100126</v>
      </c>
      <c r="J20" s="10">
        <v>196364</v>
      </c>
      <c r="K20" s="12">
        <v>105987</v>
      </c>
      <c r="L20" s="12">
        <v>105748</v>
      </c>
      <c r="M20" s="10">
        <v>211735</v>
      </c>
      <c r="BD20" s="9"/>
    </row>
    <row r="21" spans="1:56">
      <c r="A21" s="13">
        <v>2024</v>
      </c>
      <c r="B21" s="11">
        <v>1431840</v>
      </c>
      <c r="C21" s="11">
        <v>1446007</v>
      </c>
      <c r="D21" s="10">
        <v>2877847</v>
      </c>
      <c r="E21" s="12">
        <v>54341</v>
      </c>
      <c r="F21" s="12">
        <v>52498</v>
      </c>
      <c r="G21" s="10">
        <v>106839</v>
      </c>
      <c r="H21" s="12">
        <v>99053</v>
      </c>
      <c r="I21" s="12">
        <v>102685</v>
      </c>
      <c r="J21" s="10">
        <v>201738</v>
      </c>
      <c r="K21" s="12">
        <v>109087</v>
      </c>
      <c r="L21" s="12">
        <v>108451</v>
      </c>
      <c r="M21" s="10">
        <v>217538</v>
      </c>
      <c r="BD21" s="9"/>
    </row>
    <row r="22" spans="1:56">
      <c r="A22" s="13">
        <v>2025</v>
      </c>
      <c r="B22" s="11">
        <v>1469520</v>
      </c>
      <c r="C22" s="11">
        <v>1482224</v>
      </c>
      <c r="D22" s="10">
        <v>2951744</v>
      </c>
      <c r="E22" s="12">
        <v>55771</v>
      </c>
      <c r="F22" s="12">
        <v>53813</v>
      </c>
      <c r="G22" s="10">
        <v>109584</v>
      </c>
      <c r="H22" s="12">
        <v>101660</v>
      </c>
      <c r="I22" s="12">
        <v>105257</v>
      </c>
      <c r="J22" s="10">
        <v>206917</v>
      </c>
      <c r="K22" s="12">
        <v>111958</v>
      </c>
      <c r="L22" s="12">
        <v>111167</v>
      </c>
      <c r="M22" s="10">
        <v>223125</v>
      </c>
      <c r="BD22" s="9"/>
    </row>
    <row r="23" spans="1:56">
      <c r="A23" s="13">
        <v>2026</v>
      </c>
      <c r="B23" s="11">
        <v>1497108</v>
      </c>
      <c r="C23" s="11">
        <v>1508224</v>
      </c>
      <c r="D23" s="10">
        <v>3005332</v>
      </c>
      <c r="E23" s="12">
        <v>56818</v>
      </c>
      <c r="F23" s="12">
        <v>54757</v>
      </c>
      <c r="G23" s="10">
        <v>111575</v>
      </c>
      <c r="H23" s="12">
        <v>103569</v>
      </c>
      <c r="I23" s="12">
        <v>107104</v>
      </c>
      <c r="J23" s="10">
        <v>210673</v>
      </c>
      <c r="K23" s="12">
        <v>114060</v>
      </c>
      <c r="L23" s="12">
        <v>113117</v>
      </c>
      <c r="M23" s="10">
        <v>227177</v>
      </c>
      <c r="BD23" s="9"/>
    </row>
    <row r="24" spans="1:56">
      <c r="A24" s="13">
        <v>2027</v>
      </c>
      <c r="B24" s="11">
        <v>1513448</v>
      </c>
      <c r="C24" s="11">
        <v>1522896</v>
      </c>
      <c r="D24" s="10">
        <v>3036344</v>
      </c>
      <c r="E24" s="12">
        <v>57439</v>
      </c>
      <c r="F24" s="12">
        <v>55289</v>
      </c>
      <c r="G24" s="10">
        <v>112728</v>
      </c>
      <c r="H24" s="12">
        <v>104699</v>
      </c>
      <c r="I24" s="12">
        <v>108145</v>
      </c>
      <c r="J24" s="10">
        <v>212844</v>
      </c>
      <c r="K24" s="12">
        <v>115305</v>
      </c>
      <c r="L24" s="12">
        <v>114218</v>
      </c>
      <c r="M24" s="10">
        <v>229523</v>
      </c>
      <c r="BD24" s="9"/>
    </row>
    <row r="25" spans="1:56">
      <c r="A25" s="13">
        <v>2028</v>
      </c>
      <c r="B25" s="11">
        <v>1517488</v>
      </c>
      <c r="C25" s="11">
        <v>1525213</v>
      </c>
      <c r="D25" s="10">
        <v>3042701</v>
      </c>
      <c r="E25" s="12">
        <v>57592</v>
      </c>
      <c r="F25" s="12">
        <v>55373</v>
      </c>
      <c r="G25" s="10">
        <v>112965</v>
      </c>
      <c r="H25" s="12">
        <v>104979</v>
      </c>
      <c r="I25" s="12">
        <v>108310</v>
      </c>
      <c r="J25" s="10">
        <v>213289</v>
      </c>
      <c r="K25" s="12">
        <v>115613</v>
      </c>
      <c r="L25" s="12">
        <v>114392</v>
      </c>
      <c r="M25" s="10">
        <v>230005</v>
      </c>
      <c r="BD25" s="9"/>
    </row>
    <row r="26" spans="1:56">
      <c r="A26" s="13">
        <v>2029</v>
      </c>
      <c r="B26" s="11">
        <v>1508641</v>
      </c>
      <c r="C26" s="11">
        <v>1514620</v>
      </c>
      <c r="D26" s="10">
        <v>3023261</v>
      </c>
      <c r="E26" s="12">
        <v>57256</v>
      </c>
      <c r="F26" s="12">
        <v>54989</v>
      </c>
      <c r="G26" s="10">
        <v>112245</v>
      </c>
      <c r="H26" s="12">
        <v>104366</v>
      </c>
      <c r="I26" s="12">
        <v>107558</v>
      </c>
      <c r="J26" s="10">
        <v>211924</v>
      </c>
      <c r="K26" s="12">
        <v>114939</v>
      </c>
      <c r="L26" s="12">
        <v>113597</v>
      </c>
      <c r="M26" s="10">
        <v>228536</v>
      </c>
      <c r="BD26" s="9"/>
    </row>
    <row r="27" spans="1:56">
      <c r="A27" s="13">
        <v>2030</v>
      </c>
      <c r="B27" s="11">
        <v>1486491</v>
      </c>
      <c r="C27" s="11">
        <v>1490729</v>
      </c>
      <c r="D27" s="10">
        <v>2977220</v>
      </c>
      <c r="E27" s="12">
        <v>56416</v>
      </c>
      <c r="F27" s="12">
        <v>54121</v>
      </c>
      <c r="G27" s="10">
        <v>110537</v>
      </c>
      <c r="H27" s="12">
        <v>102834</v>
      </c>
      <c r="I27" s="12">
        <v>105861</v>
      </c>
      <c r="J27" s="10">
        <v>208695</v>
      </c>
      <c r="K27" s="12">
        <v>113251</v>
      </c>
      <c r="L27" s="12">
        <v>111805</v>
      </c>
      <c r="M27" s="10">
        <v>225056</v>
      </c>
      <c r="BD27" s="9"/>
    </row>
    <row r="28" spans="1:56">
      <c r="X28" s="11"/>
    </row>
    <row r="29" spans="1:56">
      <c r="A29" s="62" t="s">
        <v>1</v>
      </c>
      <c r="B29" s="60" t="s">
        <v>5</v>
      </c>
      <c r="C29" s="60"/>
      <c r="D29" s="60"/>
      <c r="E29" s="60" t="s">
        <v>6</v>
      </c>
      <c r="F29" s="60"/>
      <c r="G29" s="60"/>
      <c r="H29" s="60" t="s">
        <v>7</v>
      </c>
      <c r="I29" s="60"/>
      <c r="J29" s="60"/>
      <c r="K29" s="60" t="s">
        <v>8</v>
      </c>
      <c r="L29" s="60"/>
      <c r="M29" s="60"/>
    </row>
    <row r="30" spans="1:56">
      <c r="A30" s="62"/>
      <c r="B30" s="51" t="s">
        <v>29</v>
      </c>
      <c r="C30" s="51" t="s">
        <v>30</v>
      </c>
      <c r="D30" s="51" t="s">
        <v>31</v>
      </c>
      <c r="E30" s="51" t="s">
        <v>29</v>
      </c>
      <c r="F30" s="51" t="s">
        <v>30</v>
      </c>
      <c r="G30" s="51" t="s">
        <v>31</v>
      </c>
      <c r="H30" s="51" t="s">
        <v>29</v>
      </c>
      <c r="I30" s="51" t="s">
        <v>30</v>
      </c>
      <c r="J30" s="51" t="s">
        <v>31</v>
      </c>
      <c r="K30" s="51" t="s">
        <v>29</v>
      </c>
      <c r="L30" s="51" t="s">
        <v>30</v>
      </c>
      <c r="M30" s="51" t="s">
        <v>31</v>
      </c>
    </row>
    <row r="31" spans="1:56">
      <c r="A31" s="13">
        <v>2008</v>
      </c>
      <c r="B31" s="12">
        <v>26887</v>
      </c>
      <c r="C31" s="12">
        <v>28138</v>
      </c>
      <c r="D31" s="10">
        <v>55025</v>
      </c>
      <c r="E31" s="12">
        <v>52903</v>
      </c>
      <c r="F31" s="12">
        <v>54481</v>
      </c>
      <c r="G31" s="10">
        <v>107384</v>
      </c>
      <c r="H31" s="12">
        <v>78753</v>
      </c>
      <c r="I31" s="12">
        <v>85927</v>
      </c>
      <c r="J31" s="10">
        <v>164680</v>
      </c>
      <c r="K31" s="12">
        <v>50556</v>
      </c>
      <c r="L31" s="12">
        <v>54357</v>
      </c>
      <c r="M31" s="10">
        <v>104913</v>
      </c>
    </row>
    <row r="32" spans="1:56">
      <c r="A32" s="13">
        <v>2009</v>
      </c>
      <c r="B32" s="12">
        <v>27382</v>
      </c>
      <c r="C32" s="12">
        <v>28534</v>
      </c>
      <c r="D32" s="10">
        <v>55916</v>
      </c>
      <c r="E32" s="12">
        <v>53877</v>
      </c>
      <c r="F32" s="12">
        <v>55249</v>
      </c>
      <c r="G32" s="10">
        <v>109126</v>
      </c>
      <c r="H32" s="12">
        <v>80202</v>
      </c>
      <c r="I32" s="12">
        <v>87138</v>
      </c>
      <c r="J32" s="10">
        <v>167340</v>
      </c>
      <c r="K32" s="12">
        <v>51486</v>
      </c>
      <c r="L32" s="12">
        <v>55124</v>
      </c>
      <c r="M32" s="10">
        <v>106610</v>
      </c>
    </row>
    <row r="33" spans="1:13">
      <c r="A33" s="13">
        <v>2010</v>
      </c>
      <c r="B33" s="12">
        <v>28028</v>
      </c>
      <c r="C33" s="12">
        <v>29089</v>
      </c>
      <c r="D33" s="10">
        <v>57117</v>
      </c>
      <c r="E33" s="12">
        <v>55148</v>
      </c>
      <c r="F33" s="12">
        <v>56322</v>
      </c>
      <c r="G33" s="10">
        <v>111470</v>
      </c>
      <c r="H33" s="12">
        <v>82094</v>
      </c>
      <c r="I33" s="12">
        <v>88830</v>
      </c>
      <c r="J33" s="10">
        <v>170924</v>
      </c>
      <c r="K33" s="12">
        <v>52701</v>
      </c>
      <c r="L33" s="12">
        <v>56194</v>
      </c>
      <c r="M33" s="10">
        <v>108895</v>
      </c>
    </row>
    <row r="34" spans="1:13">
      <c r="A34" s="13">
        <v>2011</v>
      </c>
      <c r="B34" s="12">
        <v>29088</v>
      </c>
      <c r="C34" s="12">
        <v>30101</v>
      </c>
      <c r="D34" s="10">
        <v>59189</v>
      </c>
      <c r="E34" s="12">
        <v>57233</v>
      </c>
      <c r="F34" s="12">
        <v>58283</v>
      </c>
      <c r="G34" s="10">
        <v>115516</v>
      </c>
      <c r="H34" s="12">
        <v>85198</v>
      </c>
      <c r="I34" s="12">
        <v>91923</v>
      </c>
      <c r="J34" s="10">
        <v>177121</v>
      </c>
      <c r="K34" s="12">
        <v>54694</v>
      </c>
      <c r="L34" s="12">
        <v>58151</v>
      </c>
      <c r="M34" s="10">
        <v>112845</v>
      </c>
    </row>
    <row r="35" spans="1:13">
      <c r="A35" s="13">
        <v>2012</v>
      </c>
      <c r="B35" s="12">
        <v>30140</v>
      </c>
      <c r="C35" s="12">
        <v>31121</v>
      </c>
      <c r="D35" s="10">
        <v>61261</v>
      </c>
      <c r="E35" s="12">
        <v>59303</v>
      </c>
      <c r="F35" s="12">
        <v>60257</v>
      </c>
      <c r="G35" s="10">
        <v>119560</v>
      </c>
      <c r="H35" s="12">
        <v>88280</v>
      </c>
      <c r="I35" s="12">
        <v>95037</v>
      </c>
      <c r="J35" s="10">
        <v>183317</v>
      </c>
      <c r="K35" s="12">
        <v>56672</v>
      </c>
      <c r="L35" s="12">
        <v>60121</v>
      </c>
      <c r="M35" s="10">
        <v>116793</v>
      </c>
    </row>
    <row r="36" spans="1:13">
      <c r="A36" s="13">
        <v>2013</v>
      </c>
      <c r="B36" s="12">
        <v>31151</v>
      </c>
      <c r="C36" s="12">
        <v>32113</v>
      </c>
      <c r="D36" s="10">
        <v>63264</v>
      </c>
      <c r="E36" s="12">
        <v>61294</v>
      </c>
      <c r="F36" s="12">
        <v>62178</v>
      </c>
      <c r="G36" s="10">
        <v>123472</v>
      </c>
      <c r="H36" s="12">
        <v>91243</v>
      </c>
      <c r="I36" s="12">
        <v>98067</v>
      </c>
      <c r="J36" s="10">
        <v>189310</v>
      </c>
      <c r="K36" s="12">
        <v>58574</v>
      </c>
      <c r="L36" s="12">
        <v>62038</v>
      </c>
      <c r="M36" s="10">
        <v>120612</v>
      </c>
    </row>
    <row r="37" spans="1:13">
      <c r="A37" s="13">
        <v>2014</v>
      </c>
      <c r="B37" s="12">
        <v>32098</v>
      </c>
      <c r="C37" s="12">
        <v>33051</v>
      </c>
      <c r="D37" s="10">
        <v>65149</v>
      </c>
      <c r="E37" s="12">
        <v>63156</v>
      </c>
      <c r="F37" s="12">
        <v>63994</v>
      </c>
      <c r="G37" s="10">
        <v>127150</v>
      </c>
      <c r="H37" s="12">
        <v>94015</v>
      </c>
      <c r="I37" s="12">
        <v>100931</v>
      </c>
      <c r="J37" s="10">
        <v>194946</v>
      </c>
      <c r="K37" s="12">
        <v>60354</v>
      </c>
      <c r="L37" s="12">
        <v>63849</v>
      </c>
      <c r="M37" s="10">
        <v>124203</v>
      </c>
    </row>
    <row r="38" spans="1:13">
      <c r="A38" s="13">
        <v>2015</v>
      </c>
      <c r="B38" s="12">
        <v>32969</v>
      </c>
      <c r="C38" s="12">
        <v>33922</v>
      </c>
      <c r="D38" s="10">
        <v>66891</v>
      </c>
      <c r="E38" s="12">
        <v>64869</v>
      </c>
      <c r="F38" s="12">
        <v>65680</v>
      </c>
      <c r="G38" s="10">
        <v>130549</v>
      </c>
      <c r="H38" s="12">
        <v>96565</v>
      </c>
      <c r="I38" s="12">
        <v>103590</v>
      </c>
      <c r="J38" s="10">
        <v>200155</v>
      </c>
      <c r="K38" s="12">
        <v>61991</v>
      </c>
      <c r="L38" s="12">
        <v>65531</v>
      </c>
      <c r="M38" s="10">
        <v>127522</v>
      </c>
    </row>
    <row r="39" spans="1:13">
      <c r="A39" s="13">
        <v>2016</v>
      </c>
      <c r="B39" s="12">
        <v>33761</v>
      </c>
      <c r="C39" s="12">
        <v>34622</v>
      </c>
      <c r="D39" s="10">
        <v>68383</v>
      </c>
      <c r="E39" s="12">
        <v>66428</v>
      </c>
      <c r="F39" s="12">
        <v>67035</v>
      </c>
      <c r="G39" s="10">
        <v>133463</v>
      </c>
      <c r="H39" s="12">
        <v>98886</v>
      </c>
      <c r="I39" s="12">
        <v>105727</v>
      </c>
      <c r="J39" s="10">
        <v>204613</v>
      </c>
      <c r="K39" s="12">
        <v>63481</v>
      </c>
      <c r="L39" s="12">
        <v>66883</v>
      </c>
      <c r="M39" s="10">
        <v>130364</v>
      </c>
    </row>
    <row r="40" spans="1:13">
      <c r="A40" s="13">
        <v>2017</v>
      </c>
      <c r="B40" s="12">
        <v>34652</v>
      </c>
      <c r="C40" s="12">
        <v>35423</v>
      </c>
      <c r="D40" s="10">
        <v>70075</v>
      </c>
      <c r="E40" s="12">
        <v>68181</v>
      </c>
      <c r="F40" s="12">
        <v>68586</v>
      </c>
      <c r="G40" s="10">
        <v>136767</v>
      </c>
      <c r="H40" s="12">
        <v>101496</v>
      </c>
      <c r="I40" s="12">
        <v>108174</v>
      </c>
      <c r="J40" s="10">
        <v>209670</v>
      </c>
      <c r="K40" s="12">
        <v>65156</v>
      </c>
      <c r="L40" s="12">
        <v>68431</v>
      </c>
      <c r="M40" s="10">
        <v>133587</v>
      </c>
    </row>
    <row r="41" spans="1:13">
      <c r="A41" s="13">
        <v>2018</v>
      </c>
      <c r="B41" s="12">
        <v>35643</v>
      </c>
      <c r="C41" s="12">
        <v>36325</v>
      </c>
      <c r="D41" s="10">
        <v>71968</v>
      </c>
      <c r="E41" s="12">
        <v>70130</v>
      </c>
      <c r="F41" s="12">
        <v>70334</v>
      </c>
      <c r="G41" s="10">
        <v>140464</v>
      </c>
      <c r="H41" s="12">
        <v>104398</v>
      </c>
      <c r="I41" s="12">
        <v>110929</v>
      </c>
      <c r="J41" s="10">
        <v>215327</v>
      </c>
      <c r="K41" s="12">
        <v>67019</v>
      </c>
      <c r="L41" s="12">
        <v>70174</v>
      </c>
      <c r="M41" s="10">
        <v>137193</v>
      </c>
    </row>
    <row r="42" spans="1:13">
      <c r="A42" s="13">
        <v>2019</v>
      </c>
      <c r="B42" s="12">
        <v>36729</v>
      </c>
      <c r="C42" s="12">
        <v>37322</v>
      </c>
      <c r="D42" s="10">
        <v>74051</v>
      </c>
      <c r="E42" s="12">
        <v>72268</v>
      </c>
      <c r="F42" s="12">
        <v>72264</v>
      </c>
      <c r="G42" s="10">
        <v>144532</v>
      </c>
      <c r="H42" s="12">
        <v>107579</v>
      </c>
      <c r="I42" s="12">
        <v>113974</v>
      </c>
      <c r="J42" s="10">
        <v>221553</v>
      </c>
      <c r="K42" s="12">
        <v>69061</v>
      </c>
      <c r="L42" s="12">
        <v>72100</v>
      </c>
      <c r="M42" s="10">
        <v>141161</v>
      </c>
    </row>
    <row r="43" spans="1:13">
      <c r="A43" s="13">
        <v>2020</v>
      </c>
      <c r="B43" s="12">
        <v>37631</v>
      </c>
      <c r="C43" s="12">
        <v>38097</v>
      </c>
      <c r="D43" s="10">
        <v>75728</v>
      </c>
      <c r="E43" s="12">
        <v>74043</v>
      </c>
      <c r="F43" s="12">
        <v>73764</v>
      </c>
      <c r="G43" s="10">
        <v>147807</v>
      </c>
      <c r="H43" s="12">
        <v>110222</v>
      </c>
      <c r="I43" s="12">
        <v>116340</v>
      </c>
      <c r="J43" s="10">
        <v>226562</v>
      </c>
      <c r="K43" s="12">
        <v>70758</v>
      </c>
      <c r="L43" s="12">
        <v>73597</v>
      </c>
      <c r="M43" s="10">
        <v>144355</v>
      </c>
    </row>
    <row r="44" spans="1:13">
      <c r="A44" s="13">
        <v>2021</v>
      </c>
      <c r="B44" s="12">
        <v>38728</v>
      </c>
      <c r="C44" s="12">
        <v>39059</v>
      </c>
      <c r="D44" s="10">
        <v>77787</v>
      </c>
      <c r="E44" s="12">
        <v>76201</v>
      </c>
      <c r="F44" s="12">
        <v>75627</v>
      </c>
      <c r="G44" s="10">
        <v>151828</v>
      </c>
      <c r="H44" s="12">
        <v>113435</v>
      </c>
      <c r="I44" s="12">
        <v>119278</v>
      </c>
      <c r="J44" s="10">
        <v>232713</v>
      </c>
      <c r="K44" s="12">
        <v>72820</v>
      </c>
      <c r="L44" s="12">
        <v>75456</v>
      </c>
      <c r="M44" s="10">
        <v>148276</v>
      </c>
    </row>
    <row r="45" spans="1:13">
      <c r="A45" s="13">
        <v>2022</v>
      </c>
      <c r="B45" s="12">
        <v>40010</v>
      </c>
      <c r="C45" s="12">
        <v>40199</v>
      </c>
      <c r="D45" s="10">
        <v>80209</v>
      </c>
      <c r="E45" s="12">
        <v>78723</v>
      </c>
      <c r="F45" s="12">
        <v>77833</v>
      </c>
      <c r="G45" s="10">
        <v>156556</v>
      </c>
      <c r="H45" s="12">
        <v>117189</v>
      </c>
      <c r="I45" s="12">
        <v>122758</v>
      </c>
      <c r="J45" s="10">
        <v>239947</v>
      </c>
      <c r="K45" s="12">
        <v>75230</v>
      </c>
      <c r="L45" s="12">
        <v>77657</v>
      </c>
      <c r="M45" s="10">
        <v>152887</v>
      </c>
    </row>
    <row r="46" spans="1:13">
      <c r="A46" s="13">
        <v>2023</v>
      </c>
      <c r="B46" s="12">
        <v>41272</v>
      </c>
      <c r="C46" s="12">
        <v>41313</v>
      </c>
      <c r="D46" s="10">
        <v>82585</v>
      </c>
      <c r="E46" s="12">
        <v>81207</v>
      </c>
      <c r="F46" s="12">
        <v>79991</v>
      </c>
      <c r="G46" s="10">
        <v>161198</v>
      </c>
      <c r="H46" s="12">
        <v>120886</v>
      </c>
      <c r="I46" s="12">
        <v>126162</v>
      </c>
      <c r="J46" s="10">
        <v>247048</v>
      </c>
      <c r="K46" s="12">
        <v>77604</v>
      </c>
      <c r="L46" s="12">
        <v>79810</v>
      </c>
      <c r="M46" s="10">
        <v>157414</v>
      </c>
    </row>
    <row r="47" spans="1:13">
      <c r="A47" s="13">
        <v>2024</v>
      </c>
      <c r="B47" s="12">
        <v>42479</v>
      </c>
      <c r="C47" s="12">
        <v>42369</v>
      </c>
      <c r="D47" s="10">
        <v>84848</v>
      </c>
      <c r="E47" s="12">
        <v>83582</v>
      </c>
      <c r="F47" s="12">
        <v>82036</v>
      </c>
      <c r="G47" s="10">
        <v>165618</v>
      </c>
      <c r="H47" s="12">
        <v>124422</v>
      </c>
      <c r="I47" s="12">
        <v>129387</v>
      </c>
      <c r="J47" s="10">
        <v>253809</v>
      </c>
      <c r="K47" s="12">
        <v>79874</v>
      </c>
      <c r="L47" s="12">
        <v>81851</v>
      </c>
      <c r="M47" s="10">
        <v>161725</v>
      </c>
    </row>
    <row r="48" spans="1:13">
      <c r="A48" s="13">
        <v>2025</v>
      </c>
      <c r="B48" s="12">
        <v>43597</v>
      </c>
      <c r="C48" s="12">
        <v>43431</v>
      </c>
      <c r="D48" s="10">
        <v>87028</v>
      </c>
      <c r="E48" s="12">
        <v>85782</v>
      </c>
      <c r="F48" s="12">
        <v>84091</v>
      </c>
      <c r="G48" s="10">
        <v>169873</v>
      </c>
      <c r="H48" s="12">
        <v>127696</v>
      </c>
      <c r="I48" s="12">
        <v>132628</v>
      </c>
      <c r="J48" s="10">
        <v>260324</v>
      </c>
      <c r="K48" s="12">
        <v>81976</v>
      </c>
      <c r="L48" s="12">
        <v>83901</v>
      </c>
      <c r="M48" s="10">
        <v>165877</v>
      </c>
    </row>
    <row r="49" spans="1:13">
      <c r="A49" s="13">
        <v>2026</v>
      </c>
      <c r="B49" s="12">
        <v>44415</v>
      </c>
      <c r="C49" s="12">
        <v>44192</v>
      </c>
      <c r="D49" s="10">
        <v>88607</v>
      </c>
      <c r="E49" s="12">
        <v>87392</v>
      </c>
      <c r="F49" s="12">
        <v>85566</v>
      </c>
      <c r="G49" s="10">
        <v>172958</v>
      </c>
      <c r="H49" s="12">
        <v>130093</v>
      </c>
      <c r="I49" s="12">
        <v>134954</v>
      </c>
      <c r="J49" s="10">
        <v>265047</v>
      </c>
      <c r="K49" s="12">
        <v>83514</v>
      </c>
      <c r="L49" s="12">
        <v>85372</v>
      </c>
      <c r="M49" s="10">
        <v>168886</v>
      </c>
    </row>
    <row r="50" spans="1:13">
      <c r="A50" s="13">
        <v>2027</v>
      </c>
      <c r="B50" s="12">
        <v>44900</v>
      </c>
      <c r="C50" s="12">
        <v>44622</v>
      </c>
      <c r="D50" s="10">
        <v>89522</v>
      </c>
      <c r="E50" s="12">
        <v>88346</v>
      </c>
      <c r="F50" s="12">
        <v>86398</v>
      </c>
      <c r="G50" s="10">
        <v>174744</v>
      </c>
      <c r="H50" s="12">
        <v>131513</v>
      </c>
      <c r="I50" s="12">
        <v>136267</v>
      </c>
      <c r="J50" s="10">
        <v>267780</v>
      </c>
      <c r="K50" s="12">
        <v>84426</v>
      </c>
      <c r="L50" s="12">
        <v>86203</v>
      </c>
      <c r="M50" s="10">
        <v>170629</v>
      </c>
    </row>
    <row r="51" spans="1:13">
      <c r="A51" s="48" t="s">
        <v>36</v>
      </c>
      <c r="B51" s="48"/>
      <c r="C51" s="48"/>
      <c r="D51" s="49"/>
      <c r="E51" s="12"/>
      <c r="F51" s="12"/>
      <c r="G51" s="10"/>
      <c r="H51" s="12"/>
      <c r="I51" s="12"/>
      <c r="J51" s="10"/>
      <c r="K51" s="12"/>
      <c r="L51" s="12"/>
      <c r="M51" s="10"/>
    </row>
    <row r="52" spans="1:13">
      <c r="A52" s="13"/>
      <c r="B52" s="12"/>
      <c r="C52" s="12"/>
      <c r="D52" s="10"/>
      <c r="E52" s="12"/>
      <c r="F52" s="12"/>
      <c r="G52" s="10"/>
      <c r="H52" s="12"/>
      <c r="I52" s="12"/>
      <c r="J52" s="10"/>
      <c r="K52" s="12"/>
      <c r="L52" s="12"/>
      <c r="M52" s="10"/>
    </row>
    <row r="53" spans="1:13">
      <c r="A53" s="62" t="s">
        <v>1</v>
      </c>
      <c r="B53" s="60" t="s">
        <v>5</v>
      </c>
      <c r="C53" s="60"/>
      <c r="D53" s="60"/>
      <c r="E53" s="60" t="s">
        <v>6</v>
      </c>
      <c r="F53" s="60"/>
      <c r="G53" s="60"/>
      <c r="H53" s="60" t="s">
        <v>7</v>
      </c>
      <c r="I53" s="60"/>
      <c r="J53" s="60"/>
      <c r="K53" s="60" t="s">
        <v>8</v>
      </c>
      <c r="L53" s="60"/>
      <c r="M53" s="60"/>
    </row>
    <row r="54" spans="1:13">
      <c r="A54" s="62"/>
      <c r="B54" s="51" t="s">
        <v>29</v>
      </c>
      <c r="C54" s="51" t="s">
        <v>30</v>
      </c>
      <c r="D54" s="51" t="s">
        <v>31</v>
      </c>
      <c r="E54" s="51" t="s">
        <v>29</v>
      </c>
      <c r="F54" s="51" t="s">
        <v>30</v>
      </c>
      <c r="G54" s="51" t="s">
        <v>31</v>
      </c>
      <c r="H54" s="51" t="s">
        <v>29</v>
      </c>
      <c r="I54" s="51" t="s">
        <v>30</v>
      </c>
      <c r="J54" s="51" t="s">
        <v>31</v>
      </c>
      <c r="K54" s="51" t="s">
        <v>29</v>
      </c>
      <c r="L54" s="51" t="s">
        <v>30</v>
      </c>
      <c r="M54" s="51" t="s">
        <v>31</v>
      </c>
    </row>
    <row r="55" spans="1:13">
      <c r="A55" s="13">
        <v>2028</v>
      </c>
      <c r="B55" s="12">
        <v>45020</v>
      </c>
      <c r="C55" s="12">
        <v>44690</v>
      </c>
      <c r="D55" s="10">
        <v>89710</v>
      </c>
      <c r="E55" s="12">
        <v>88582</v>
      </c>
      <c r="F55" s="12">
        <v>86530</v>
      </c>
      <c r="G55" s="10">
        <v>175112</v>
      </c>
      <c r="H55" s="12">
        <v>131864</v>
      </c>
      <c r="I55" s="12">
        <v>136474</v>
      </c>
      <c r="J55" s="10">
        <v>268338</v>
      </c>
      <c r="K55" s="12">
        <v>84651</v>
      </c>
      <c r="L55" s="12">
        <v>86334</v>
      </c>
      <c r="M55" s="10">
        <v>170985</v>
      </c>
    </row>
    <row r="56" spans="1:13">
      <c r="A56" s="13">
        <v>2029</v>
      </c>
      <c r="B56" s="12">
        <v>44758</v>
      </c>
      <c r="C56" s="12">
        <v>44380</v>
      </c>
      <c r="D56" s="10">
        <v>89138</v>
      </c>
      <c r="E56" s="12">
        <v>88065</v>
      </c>
      <c r="F56" s="12">
        <v>85929</v>
      </c>
      <c r="G56" s="10">
        <v>173994</v>
      </c>
      <c r="H56" s="12">
        <v>131096</v>
      </c>
      <c r="I56" s="12">
        <v>135526</v>
      </c>
      <c r="J56" s="10">
        <v>266622</v>
      </c>
      <c r="K56" s="12">
        <v>84158</v>
      </c>
      <c r="L56" s="12">
        <v>85734</v>
      </c>
      <c r="M56" s="10">
        <v>169892</v>
      </c>
    </row>
    <row r="57" spans="1:13">
      <c r="A57" s="13">
        <v>2030</v>
      </c>
      <c r="B57" s="12">
        <v>44101</v>
      </c>
      <c r="C57" s="12">
        <v>43680</v>
      </c>
      <c r="D57" s="10">
        <v>87781</v>
      </c>
      <c r="E57" s="12">
        <v>86772</v>
      </c>
      <c r="F57" s="12">
        <v>84573</v>
      </c>
      <c r="G57" s="10">
        <v>171345</v>
      </c>
      <c r="H57" s="12">
        <v>129171</v>
      </c>
      <c r="I57" s="12">
        <v>133389</v>
      </c>
      <c r="J57" s="10">
        <v>262560</v>
      </c>
      <c r="K57" s="12">
        <v>82922</v>
      </c>
      <c r="L57" s="12">
        <v>84382</v>
      </c>
      <c r="M57" s="10">
        <v>167304</v>
      </c>
    </row>
    <row r="59" spans="1:13">
      <c r="A59" s="62" t="s">
        <v>1</v>
      </c>
      <c r="B59" s="60" t="s">
        <v>9</v>
      </c>
      <c r="C59" s="60"/>
      <c r="D59" s="60"/>
      <c r="E59" s="60" t="s">
        <v>10</v>
      </c>
      <c r="F59" s="60"/>
      <c r="G59" s="60"/>
      <c r="H59" s="60" t="s">
        <v>11</v>
      </c>
      <c r="I59" s="60"/>
      <c r="J59" s="60"/>
      <c r="K59" s="60" t="s">
        <v>12</v>
      </c>
      <c r="L59" s="60"/>
      <c r="M59" s="60"/>
    </row>
    <row r="60" spans="1:13">
      <c r="A60" s="62"/>
      <c r="B60" s="51" t="s">
        <v>29</v>
      </c>
      <c r="C60" s="51" t="s">
        <v>30</v>
      </c>
      <c r="D60" s="51" t="s">
        <v>31</v>
      </c>
      <c r="E60" s="51" t="s">
        <v>29</v>
      </c>
      <c r="F60" s="51" t="s">
        <v>30</v>
      </c>
      <c r="G60" s="51" t="s">
        <v>31</v>
      </c>
      <c r="H60" s="51" t="s">
        <v>29</v>
      </c>
      <c r="I60" s="51" t="s">
        <v>30</v>
      </c>
      <c r="J60" s="51" t="s">
        <v>31</v>
      </c>
      <c r="K60" s="51" t="s">
        <v>29</v>
      </c>
      <c r="L60" s="51" t="s">
        <v>30</v>
      </c>
      <c r="M60" s="51" t="s">
        <v>31</v>
      </c>
    </row>
    <row r="61" spans="1:13">
      <c r="A61" s="13">
        <v>2008</v>
      </c>
      <c r="B61" s="12">
        <v>67167</v>
      </c>
      <c r="C61" s="12">
        <v>71869</v>
      </c>
      <c r="D61" s="10">
        <v>139036</v>
      </c>
      <c r="E61" s="12">
        <v>68246</v>
      </c>
      <c r="F61" s="12">
        <v>72920</v>
      </c>
      <c r="G61" s="10">
        <v>141166</v>
      </c>
      <c r="H61" s="12">
        <v>52317</v>
      </c>
      <c r="I61" s="12">
        <v>54307</v>
      </c>
      <c r="J61" s="10">
        <v>106624</v>
      </c>
      <c r="K61" s="12">
        <v>32823</v>
      </c>
      <c r="L61" s="12">
        <v>35487</v>
      </c>
      <c r="M61" s="10">
        <v>68310</v>
      </c>
    </row>
    <row r="62" spans="1:13">
      <c r="A62" s="13">
        <v>2009</v>
      </c>
      <c r="B62" s="12">
        <v>68403</v>
      </c>
      <c r="C62" s="12">
        <v>72882</v>
      </c>
      <c r="D62" s="10">
        <v>141285</v>
      </c>
      <c r="E62" s="12">
        <v>69502</v>
      </c>
      <c r="F62" s="12">
        <v>73948</v>
      </c>
      <c r="G62" s="10">
        <v>143450</v>
      </c>
      <c r="H62" s="12">
        <v>53280</v>
      </c>
      <c r="I62" s="12">
        <v>55073</v>
      </c>
      <c r="J62" s="10">
        <v>108353</v>
      </c>
      <c r="K62" s="12">
        <v>33428</v>
      </c>
      <c r="L62" s="12">
        <v>35988</v>
      </c>
      <c r="M62" s="10">
        <v>69416</v>
      </c>
    </row>
    <row r="63" spans="1:13">
      <c r="A63" s="13">
        <v>2010</v>
      </c>
      <c r="B63" s="12">
        <v>70017</v>
      </c>
      <c r="C63" s="12">
        <v>74297</v>
      </c>
      <c r="D63" s="10">
        <v>144314</v>
      </c>
      <c r="E63" s="12">
        <v>71142</v>
      </c>
      <c r="F63" s="12">
        <v>75384</v>
      </c>
      <c r="G63" s="10">
        <v>146526</v>
      </c>
      <c r="H63" s="12">
        <v>54537</v>
      </c>
      <c r="I63" s="12">
        <v>56142</v>
      </c>
      <c r="J63" s="10">
        <v>110679</v>
      </c>
      <c r="K63" s="12">
        <v>34216</v>
      </c>
      <c r="L63" s="12">
        <v>36687</v>
      </c>
      <c r="M63" s="10">
        <v>70903</v>
      </c>
    </row>
    <row r="64" spans="1:13">
      <c r="A64" s="13">
        <v>2011</v>
      </c>
      <c r="B64" s="12">
        <v>72664</v>
      </c>
      <c r="C64" s="12">
        <v>76884</v>
      </c>
      <c r="D64" s="10">
        <v>149548</v>
      </c>
      <c r="E64" s="12">
        <v>73832</v>
      </c>
      <c r="F64" s="12">
        <v>78009</v>
      </c>
      <c r="G64" s="10">
        <v>151841</v>
      </c>
      <c r="H64" s="12">
        <v>56599</v>
      </c>
      <c r="I64" s="12">
        <v>58097</v>
      </c>
      <c r="J64" s="10">
        <v>114696</v>
      </c>
      <c r="K64" s="12">
        <v>35510</v>
      </c>
      <c r="L64" s="12">
        <v>37964</v>
      </c>
      <c r="M64" s="10">
        <v>73474</v>
      </c>
    </row>
    <row r="65" spans="1:13">
      <c r="A65" s="13">
        <v>2012</v>
      </c>
      <c r="B65" s="12">
        <v>75293</v>
      </c>
      <c r="C65" s="12">
        <v>79489</v>
      </c>
      <c r="D65" s="10">
        <v>154782</v>
      </c>
      <c r="E65" s="12">
        <v>76503</v>
      </c>
      <c r="F65" s="12">
        <v>80651</v>
      </c>
      <c r="G65" s="10">
        <v>157154</v>
      </c>
      <c r="H65" s="12">
        <v>58646</v>
      </c>
      <c r="I65" s="12">
        <v>60065</v>
      </c>
      <c r="J65" s="10">
        <v>118711</v>
      </c>
      <c r="K65" s="12">
        <v>36794</v>
      </c>
      <c r="L65" s="12">
        <v>39250</v>
      </c>
      <c r="M65" s="10">
        <v>76044</v>
      </c>
    </row>
    <row r="66" spans="1:13">
      <c r="A66" s="13">
        <v>2013</v>
      </c>
      <c r="B66" s="12">
        <v>77820</v>
      </c>
      <c r="C66" s="12">
        <v>82023</v>
      </c>
      <c r="D66" s="10">
        <v>159843</v>
      </c>
      <c r="E66" s="12">
        <v>79070</v>
      </c>
      <c r="F66" s="12">
        <v>83223</v>
      </c>
      <c r="G66" s="10">
        <v>162293</v>
      </c>
      <c r="H66" s="12">
        <v>60615</v>
      </c>
      <c r="I66" s="12">
        <v>61981</v>
      </c>
      <c r="J66" s="10">
        <v>122596</v>
      </c>
      <c r="K66" s="12">
        <v>38029</v>
      </c>
      <c r="L66" s="12">
        <v>40501</v>
      </c>
      <c r="M66" s="10">
        <v>78530</v>
      </c>
    </row>
    <row r="67" spans="1:13">
      <c r="A67" s="13">
        <v>2014</v>
      </c>
      <c r="B67" s="12">
        <v>80184</v>
      </c>
      <c r="C67" s="12">
        <v>84418</v>
      </c>
      <c r="D67" s="10">
        <v>164602</v>
      </c>
      <c r="E67" s="12">
        <v>81473</v>
      </c>
      <c r="F67" s="12">
        <v>85653</v>
      </c>
      <c r="G67" s="10">
        <v>167126</v>
      </c>
      <c r="H67" s="12">
        <v>62456</v>
      </c>
      <c r="I67" s="12">
        <v>63790</v>
      </c>
      <c r="J67" s="10">
        <v>126246</v>
      </c>
      <c r="K67" s="12">
        <v>39185</v>
      </c>
      <c r="L67" s="12">
        <v>41684</v>
      </c>
      <c r="M67" s="10">
        <v>80869</v>
      </c>
    </row>
    <row r="68" spans="1:13">
      <c r="A68" s="13">
        <v>2015</v>
      </c>
      <c r="B68" s="12">
        <v>82359</v>
      </c>
      <c r="C68" s="12">
        <v>86642</v>
      </c>
      <c r="D68" s="10">
        <v>169001</v>
      </c>
      <c r="E68" s="12">
        <v>83683</v>
      </c>
      <c r="F68" s="12">
        <v>87909</v>
      </c>
      <c r="G68" s="10">
        <v>171592</v>
      </c>
      <c r="H68" s="12">
        <v>64150</v>
      </c>
      <c r="I68" s="12">
        <v>65471</v>
      </c>
      <c r="J68" s="10">
        <v>129621</v>
      </c>
      <c r="K68" s="12">
        <v>40248</v>
      </c>
      <c r="L68" s="12">
        <v>42782</v>
      </c>
      <c r="M68" s="10">
        <v>83030</v>
      </c>
    </row>
    <row r="69" spans="1:13">
      <c r="A69" s="13">
        <v>2016</v>
      </c>
      <c r="B69" s="12">
        <v>84338</v>
      </c>
      <c r="C69" s="12">
        <v>88430</v>
      </c>
      <c r="D69" s="10">
        <v>172768</v>
      </c>
      <c r="E69" s="12">
        <v>85694</v>
      </c>
      <c r="F69" s="12">
        <v>89723</v>
      </c>
      <c r="G69" s="10">
        <v>175417</v>
      </c>
      <c r="H69" s="12">
        <v>65692</v>
      </c>
      <c r="I69" s="12">
        <v>66822</v>
      </c>
      <c r="J69" s="10">
        <v>132514</v>
      </c>
      <c r="K69" s="12">
        <v>41215</v>
      </c>
      <c r="L69" s="12">
        <v>43665</v>
      </c>
      <c r="M69" s="10">
        <v>84880</v>
      </c>
    </row>
    <row r="70" spans="1:13">
      <c r="A70" s="13">
        <v>2017</v>
      </c>
      <c r="B70" s="12">
        <v>86564</v>
      </c>
      <c r="C70" s="12">
        <v>90476</v>
      </c>
      <c r="D70" s="10">
        <v>177040</v>
      </c>
      <c r="E70" s="12">
        <v>87955</v>
      </c>
      <c r="F70" s="12">
        <v>91800</v>
      </c>
      <c r="G70" s="10">
        <v>179755</v>
      </c>
      <c r="H70" s="12">
        <v>67426</v>
      </c>
      <c r="I70" s="12">
        <v>68368</v>
      </c>
      <c r="J70" s="10">
        <v>135794</v>
      </c>
      <c r="K70" s="12">
        <v>42303</v>
      </c>
      <c r="L70" s="12">
        <v>44675</v>
      </c>
      <c r="M70" s="10">
        <v>86978</v>
      </c>
    </row>
    <row r="71" spans="1:13">
      <c r="A71" s="13">
        <v>2018</v>
      </c>
      <c r="B71" s="12">
        <v>89039</v>
      </c>
      <c r="C71" s="12">
        <v>92781</v>
      </c>
      <c r="D71" s="10">
        <v>181820</v>
      </c>
      <c r="E71" s="12">
        <v>90470</v>
      </c>
      <c r="F71" s="12">
        <v>94138</v>
      </c>
      <c r="G71" s="10">
        <v>184608</v>
      </c>
      <c r="H71" s="12">
        <v>69353</v>
      </c>
      <c r="I71" s="12">
        <v>70110</v>
      </c>
      <c r="J71" s="10">
        <v>139463</v>
      </c>
      <c r="K71" s="12">
        <v>43512</v>
      </c>
      <c r="L71" s="12">
        <v>45814</v>
      </c>
      <c r="M71" s="10">
        <v>89326</v>
      </c>
    </row>
    <row r="72" spans="1:13">
      <c r="A72" s="13">
        <v>2019</v>
      </c>
      <c r="B72" s="12">
        <v>91753</v>
      </c>
      <c r="C72" s="12">
        <v>95328</v>
      </c>
      <c r="D72" s="10">
        <v>187081</v>
      </c>
      <c r="E72" s="12">
        <v>93227</v>
      </c>
      <c r="F72" s="12">
        <v>96722</v>
      </c>
      <c r="G72" s="10">
        <v>189949</v>
      </c>
      <c r="H72" s="12">
        <v>71467</v>
      </c>
      <c r="I72" s="12">
        <v>72034</v>
      </c>
      <c r="J72" s="10">
        <v>143501</v>
      </c>
      <c r="K72" s="12">
        <v>44838</v>
      </c>
      <c r="L72" s="12">
        <v>47071</v>
      </c>
      <c r="M72" s="10">
        <v>91909</v>
      </c>
    </row>
    <row r="73" spans="1:13">
      <c r="A73" s="13">
        <v>2020</v>
      </c>
      <c r="B73" s="12">
        <v>94006</v>
      </c>
      <c r="C73" s="12">
        <v>97306</v>
      </c>
      <c r="D73" s="10">
        <v>191312</v>
      </c>
      <c r="E73" s="12">
        <v>95517</v>
      </c>
      <c r="F73" s="12">
        <v>98729</v>
      </c>
      <c r="G73" s="10">
        <v>194246</v>
      </c>
      <c r="H73" s="12">
        <v>73222</v>
      </c>
      <c r="I73" s="12">
        <v>73529</v>
      </c>
      <c r="J73" s="10">
        <v>146751</v>
      </c>
      <c r="K73" s="12">
        <v>45939</v>
      </c>
      <c r="L73" s="12">
        <v>48048</v>
      </c>
      <c r="M73" s="10">
        <v>93987</v>
      </c>
    </row>
    <row r="74" spans="1:13">
      <c r="A74" s="13">
        <v>2021</v>
      </c>
      <c r="B74" s="12">
        <v>96747</v>
      </c>
      <c r="C74" s="12">
        <v>99764</v>
      </c>
      <c r="D74" s="10">
        <v>196511</v>
      </c>
      <c r="E74" s="12">
        <v>98302</v>
      </c>
      <c r="F74" s="12">
        <v>101223</v>
      </c>
      <c r="G74" s="10">
        <v>199525</v>
      </c>
      <c r="H74" s="12">
        <v>75357</v>
      </c>
      <c r="I74" s="12">
        <v>75386</v>
      </c>
      <c r="J74" s="10">
        <v>150743</v>
      </c>
      <c r="K74" s="12">
        <v>47279</v>
      </c>
      <c r="L74" s="12">
        <v>49261</v>
      </c>
      <c r="M74" s="10">
        <v>96540</v>
      </c>
    </row>
    <row r="75" spans="1:13">
      <c r="A75" s="13">
        <v>2022</v>
      </c>
      <c r="B75" s="12">
        <v>99949</v>
      </c>
      <c r="C75" s="12">
        <v>102674</v>
      </c>
      <c r="D75" s="10">
        <v>202623</v>
      </c>
      <c r="E75" s="12">
        <v>101555</v>
      </c>
      <c r="F75" s="12">
        <v>104176</v>
      </c>
      <c r="G75" s="10">
        <v>205731</v>
      </c>
      <c r="H75" s="12">
        <v>77851</v>
      </c>
      <c r="I75" s="12">
        <v>77586</v>
      </c>
      <c r="J75" s="10">
        <v>155437</v>
      </c>
      <c r="K75" s="12">
        <v>48843</v>
      </c>
      <c r="L75" s="12">
        <v>50699</v>
      </c>
      <c r="M75" s="10">
        <v>99542</v>
      </c>
    </row>
    <row r="76" spans="1:13">
      <c r="A76" s="13">
        <v>2023</v>
      </c>
      <c r="B76" s="12">
        <v>103102</v>
      </c>
      <c r="C76" s="12">
        <v>105521</v>
      </c>
      <c r="D76" s="10">
        <v>208623</v>
      </c>
      <c r="E76" s="12">
        <v>104759</v>
      </c>
      <c r="F76" s="12">
        <v>107065</v>
      </c>
      <c r="G76" s="10">
        <v>211824</v>
      </c>
      <c r="H76" s="12">
        <v>80307</v>
      </c>
      <c r="I76" s="12">
        <v>79737</v>
      </c>
      <c r="J76" s="10">
        <v>160044</v>
      </c>
      <c r="K76" s="12">
        <v>50384</v>
      </c>
      <c r="L76" s="12">
        <v>52104</v>
      </c>
      <c r="M76" s="10">
        <v>102488</v>
      </c>
    </row>
    <row r="77" spans="1:13">
      <c r="A77" s="13">
        <v>2024</v>
      </c>
      <c r="B77" s="12">
        <v>106118</v>
      </c>
      <c r="C77" s="12">
        <v>108219</v>
      </c>
      <c r="D77" s="10">
        <v>214337</v>
      </c>
      <c r="E77" s="12">
        <v>107823</v>
      </c>
      <c r="F77" s="12">
        <v>109802</v>
      </c>
      <c r="G77" s="10">
        <v>217625</v>
      </c>
      <c r="H77" s="12">
        <v>82656</v>
      </c>
      <c r="I77" s="12">
        <v>81775</v>
      </c>
      <c r="J77" s="10">
        <v>164431</v>
      </c>
      <c r="K77" s="12">
        <v>51858</v>
      </c>
      <c r="L77" s="12">
        <v>53436</v>
      </c>
      <c r="M77" s="10">
        <v>105294</v>
      </c>
    </row>
    <row r="78" spans="1:13">
      <c r="A78" s="13">
        <v>2025</v>
      </c>
      <c r="B78" s="12">
        <v>108910</v>
      </c>
      <c r="C78" s="12">
        <v>110929</v>
      </c>
      <c r="D78" s="10">
        <v>219839</v>
      </c>
      <c r="E78" s="12">
        <v>110660</v>
      </c>
      <c r="F78" s="12">
        <v>112552</v>
      </c>
      <c r="G78" s="10">
        <v>223212</v>
      </c>
      <c r="H78" s="12">
        <v>84831</v>
      </c>
      <c r="I78" s="12">
        <v>83823</v>
      </c>
      <c r="J78" s="10">
        <v>168654</v>
      </c>
      <c r="K78" s="12">
        <v>53223</v>
      </c>
      <c r="L78" s="12">
        <v>54775</v>
      </c>
      <c r="M78" s="10">
        <v>107998</v>
      </c>
    </row>
    <row r="79" spans="1:13">
      <c r="A79" s="13">
        <v>2026</v>
      </c>
      <c r="B79" s="12">
        <v>110955</v>
      </c>
      <c r="C79" s="12">
        <v>112875</v>
      </c>
      <c r="D79" s="10">
        <v>223830</v>
      </c>
      <c r="E79" s="12">
        <v>112738</v>
      </c>
      <c r="F79" s="12">
        <v>114526</v>
      </c>
      <c r="G79" s="10">
        <v>227264</v>
      </c>
      <c r="H79" s="12">
        <v>86424</v>
      </c>
      <c r="I79" s="12">
        <v>85294</v>
      </c>
      <c r="J79" s="10">
        <v>171718</v>
      </c>
      <c r="K79" s="12">
        <v>54222</v>
      </c>
      <c r="L79" s="12">
        <v>55736</v>
      </c>
      <c r="M79" s="10">
        <v>109958</v>
      </c>
    </row>
    <row r="80" spans="1:13">
      <c r="A80" s="13">
        <v>2027</v>
      </c>
      <c r="B80" s="12">
        <v>112166</v>
      </c>
      <c r="C80" s="12">
        <v>113973</v>
      </c>
      <c r="D80" s="10">
        <v>226139</v>
      </c>
      <c r="E80" s="12">
        <v>113968</v>
      </c>
      <c r="F80" s="12">
        <v>115640</v>
      </c>
      <c r="G80" s="10">
        <v>229608</v>
      </c>
      <c r="H80" s="12">
        <v>87367</v>
      </c>
      <c r="I80" s="12">
        <v>86123</v>
      </c>
      <c r="J80" s="10">
        <v>173490</v>
      </c>
      <c r="K80" s="12">
        <v>54814</v>
      </c>
      <c r="L80" s="12">
        <v>56278</v>
      </c>
      <c r="M80" s="10">
        <v>111092</v>
      </c>
    </row>
    <row r="81" spans="1:13">
      <c r="A81" s="13">
        <v>2028</v>
      </c>
      <c r="B81" s="12">
        <v>112465</v>
      </c>
      <c r="C81" s="12">
        <v>114147</v>
      </c>
      <c r="D81" s="10">
        <v>226612</v>
      </c>
      <c r="E81" s="12">
        <v>114273</v>
      </c>
      <c r="F81" s="12">
        <v>115816</v>
      </c>
      <c r="G81" s="10">
        <v>230089</v>
      </c>
      <c r="H81" s="12">
        <v>87600</v>
      </c>
      <c r="I81" s="12">
        <v>86255</v>
      </c>
      <c r="J81" s="10">
        <v>173855</v>
      </c>
      <c r="K81" s="12">
        <v>54960</v>
      </c>
      <c r="L81" s="12">
        <v>56363</v>
      </c>
      <c r="M81" s="10">
        <v>111323</v>
      </c>
    </row>
    <row r="82" spans="1:13">
      <c r="A82" s="13">
        <v>2029</v>
      </c>
      <c r="B82" s="12">
        <v>111810</v>
      </c>
      <c r="C82" s="12">
        <v>113354</v>
      </c>
      <c r="D82" s="10">
        <v>225164</v>
      </c>
      <c r="E82" s="12">
        <v>113606</v>
      </c>
      <c r="F82" s="12">
        <v>115012</v>
      </c>
      <c r="G82" s="10">
        <v>228618</v>
      </c>
      <c r="H82" s="12">
        <v>87090</v>
      </c>
      <c r="I82" s="12">
        <v>85655</v>
      </c>
      <c r="J82" s="10">
        <v>172745</v>
      </c>
      <c r="K82" s="12">
        <v>54640</v>
      </c>
      <c r="L82" s="12">
        <v>55972</v>
      </c>
      <c r="M82" s="10">
        <v>110612</v>
      </c>
    </row>
    <row r="83" spans="1:13">
      <c r="A83" s="13">
        <v>2030</v>
      </c>
      <c r="B83" s="12">
        <v>110168</v>
      </c>
      <c r="C83" s="12">
        <v>111566</v>
      </c>
      <c r="D83" s="10">
        <v>221734</v>
      </c>
      <c r="E83" s="12">
        <v>111938</v>
      </c>
      <c r="F83" s="12">
        <v>113198</v>
      </c>
      <c r="G83" s="10">
        <v>225136</v>
      </c>
      <c r="H83" s="12">
        <v>85811</v>
      </c>
      <c r="I83" s="12">
        <v>84304</v>
      </c>
      <c r="J83" s="10">
        <v>170115</v>
      </c>
      <c r="K83" s="12">
        <v>53837</v>
      </c>
      <c r="L83" s="12">
        <v>55089</v>
      </c>
      <c r="M83" s="10">
        <v>108926</v>
      </c>
    </row>
    <row r="85" spans="1:13">
      <c r="A85" s="62" t="s">
        <v>1</v>
      </c>
      <c r="B85" s="60" t="s">
        <v>13</v>
      </c>
      <c r="C85" s="60"/>
      <c r="D85" s="60"/>
      <c r="E85" s="60" t="s">
        <v>14</v>
      </c>
      <c r="F85" s="60"/>
      <c r="G85" s="60"/>
      <c r="H85" s="60" t="s">
        <v>15</v>
      </c>
      <c r="I85" s="60"/>
      <c r="J85" s="60"/>
      <c r="K85" s="60" t="s">
        <v>16</v>
      </c>
      <c r="L85" s="60"/>
      <c r="M85" s="60"/>
    </row>
    <row r="86" spans="1:13">
      <c r="A86" s="62"/>
      <c r="B86" s="51" t="s">
        <v>29</v>
      </c>
      <c r="C86" s="51" t="s">
        <v>30</v>
      </c>
      <c r="D86" s="51" t="s">
        <v>31</v>
      </c>
      <c r="E86" s="51" t="s">
        <v>29</v>
      </c>
      <c r="F86" s="51" t="s">
        <v>30</v>
      </c>
      <c r="G86" s="51" t="s">
        <v>31</v>
      </c>
      <c r="H86" s="51" t="s">
        <v>29</v>
      </c>
      <c r="I86" s="51" t="s">
        <v>30</v>
      </c>
      <c r="J86" s="51" t="s">
        <v>31</v>
      </c>
      <c r="K86" s="51" t="s">
        <v>29</v>
      </c>
      <c r="L86" s="51" t="s">
        <v>30</v>
      </c>
      <c r="M86" s="51" t="s">
        <v>31</v>
      </c>
    </row>
    <row r="87" spans="1:13">
      <c r="A87" s="13">
        <v>2008</v>
      </c>
      <c r="B87" s="12">
        <v>71189</v>
      </c>
      <c r="C87" s="12">
        <v>76373</v>
      </c>
      <c r="D87" s="10">
        <v>147562</v>
      </c>
      <c r="E87" s="12">
        <v>31110</v>
      </c>
      <c r="F87" s="12">
        <v>33429</v>
      </c>
      <c r="G87" s="10">
        <v>64539</v>
      </c>
      <c r="H87" s="12">
        <v>76628</v>
      </c>
      <c r="I87" s="12">
        <v>80111</v>
      </c>
      <c r="J87" s="10">
        <v>156739</v>
      </c>
      <c r="K87" s="12">
        <v>40335</v>
      </c>
      <c r="L87" s="12">
        <v>42613</v>
      </c>
      <c r="M87" s="10">
        <v>82948</v>
      </c>
    </row>
    <row r="88" spans="1:13">
      <c r="A88" s="13">
        <v>2009</v>
      </c>
      <c r="B88" s="12">
        <v>72499</v>
      </c>
      <c r="C88" s="12">
        <v>77450</v>
      </c>
      <c r="D88" s="10">
        <v>149949</v>
      </c>
      <c r="E88" s="12">
        <v>31683</v>
      </c>
      <c r="F88" s="12">
        <v>33900</v>
      </c>
      <c r="G88" s="10">
        <v>65583</v>
      </c>
      <c r="H88" s="12">
        <v>78038</v>
      </c>
      <c r="I88" s="12">
        <v>81241</v>
      </c>
      <c r="J88" s="10">
        <v>159279</v>
      </c>
      <c r="K88" s="12">
        <v>41077</v>
      </c>
      <c r="L88" s="12">
        <v>43213</v>
      </c>
      <c r="M88" s="10">
        <v>84290</v>
      </c>
    </row>
    <row r="89" spans="1:13">
      <c r="A89" s="13">
        <v>2010</v>
      </c>
      <c r="B89" s="12">
        <v>74209</v>
      </c>
      <c r="C89" s="12">
        <v>78954</v>
      </c>
      <c r="D89" s="10">
        <v>153163</v>
      </c>
      <c r="E89" s="12">
        <v>32430</v>
      </c>
      <c r="F89" s="12">
        <v>34559</v>
      </c>
      <c r="G89" s="10">
        <v>66989</v>
      </c>
      <c r="H89" s="12">
        <v>79879</v>
      </c>
      <c r="I89" s="12">
        <v>82818</v>
      </c>
      <c r="J89" s="10">
        <v>162697</v>
      </c>
      <c r="K89" s="12">
        <v>42046</v>
      </c>
      <c r="L89" s="12">
        <v>44052</v>
      </c>
      <c r="M89" s="10">
        <v>86098</v>
      </c>
    </row>
    <row r="90" spans="1:13">
      <c r="A90" s="13">
        <v>2011</v>
      </c>
      <c r="B90" s="12">
        <v>77015</v>
      </c>
      <c r="C90" s="12">
        <v>81703</v>
      </c>
      <c r="D90" s="10">
        <v>158718</v>
      </c>
      <c r="E90" s="12">
        <v>33656</v>
      </c>
      <c r="F90" s="12">
        <v>35762</v>
      </c>
      <c r="G90" s="10">
        <v>69418</v>
      </c>
      <c r="H90" s="12">
        <v>82899</v>
      </c>
      <c r="I90" s="12">
        <v>85702</v>
      </c>
      <c r="J90" s="10">
        <v>168601</v>
      </c>
      <c r="K90" s="12">
        <v>43636</v>
      </c>
      <c r="L90" s="12">
        <v>45586</v>
      </c>
      <c r="M90" s="10">
        <v>89222</v>
      </c>
    </row>
    <row r="91" spans="1:13">
      <c r="A91" s="13">
        <v>2012</v>
      </c>
      <c r="B91" s="12">
        <v>79801</v>
      </c>
      <c r="C91" s="12">
        <v>84471</v>
      </c>
      <c r="D91" s="10">
        <v>164272</v>
      </c>
      <c r="E91" s="12">
        <v>34874</v>
      </c>
      <c r="F91" s="12">
        <v>36973</v>
      </c>
      <c r="G91" s="10">
        <v>71847</v>
      </c>
      <c r="H91" s="12">
        <v>85898</v>
      </c>
      <c r="I91" s="12">
        <v>88605</v>
      </c>
      <c r="J91" s="10">
        <v>174503</v>
      </c>
      <c r="K91" s="12">
        <v>45214</v>
      </c>
      <c r="L91" s="12">
        <v>47131</v>
      </c>
      <c r="M91" s="10">
        <v>92345</v>
      </c>
    </row>
    <row r="92" spans="1:13">
      <c r="A92" s="13">
        <v>2013</v>
      </c>
      <c r="B92" s="12">
        <v>82479</v>
      </c>
      <c r="C92" s="12">
        <v>87164</v>
      </c>
      <c r="D92" s="10">
        <v>169643</v>
      </c>
      <c r="E92" s="12">
        <v>36044</v>
      </c>
      <c r="F92" s="12">
        <v>38152</v>
      </c>
      <c r="G92" s="10">
        <v>74196</v>
      </c>
      <c r="H92" s="12">
        <v>88781</v>
      </c>
      <c r="I92" s="12">
        <v>91430</v>
      </c>
      <c r="J92" s="10">
        <v>180211</v>
      </c>
      <c r="K92" s="12">
        <v>46732</v>
      </c>
      <c r="L92" s="12">
        <v>48633</v>
      </c>
      <c r="M92" s="10">
        <v>95365</v>
      </c>
    </row>
    <row r="93" spans="1:13">
      <c r="A93" s="13">
        <v>2014</v>
      </c>
      <c r="B93" s="12">
        <v>84985</v>
      </c>
      <c r="C93" s="12">
        <v>89709</v>
      </c>
      <c r="D93" s="10">
        <v>174694</v>
      </c>
      <c r="E93" s="12">
        <v>37139</v>
      </c>
      <c r="F93" s="12">
        <v>39266</v>
      </c>
      <c r="G93" s="10">
        <v>76405</v>
      </c>
      <c r="H93" s="12">
        <v>91478</v>
      </c>
      <c r="I93" s="12">
        <v>94100</v>
      </c>
      <c r="J93" s="10">
        <v>185578</v>
      </c>
      <c r="K93" s="12">
        <v>48152</v>
      </c>
      <c r="L93" s="12">
        <v>50053</v>
      </c>
      <c r="M93" s="10">
        <v>98205</v>
      </c>
    </row>
    <row r="94" spans="1:13">
      <c r="A94" s="13">
        <v>2015</v>
      </c>
      <c r="B94" s="12">
        <v>87290</v>
      </c>
      <c r="C94" s="12">
        <v>92073</v>
      </c>
      <c r="D94" s="10">
        <v>179363</v>
      </c>
      <c r="E94" s="12">
        <v>38147</v>
      </c>
      <c r="F94" s="12">
        <v>40301</v>
      </c>
      <c r="G94" s="10">
        <v>78448</v>
      </c>
      <c r="H94" s="12">
        <v>93960</v>
      </c>
      <c r="I94" s="12">
        <v>96579</v>
      </c>
      <c r="J94" s="10">
        <v>190539</v>
      </c>
      <c r="K94" s="12">
        <v>49458</v>
      </c>
      <c r="L94" s="12">
        <v>51372</v>
      </c>
      <c r="M94" s="10">
        <v>100830</v>
      </c>
    </row>
    <row r="95" spans="1:13">
      <c r="A95" s="13">
        <v>2016</v>
      </c>
      <c r="B95" s="12">
        <v>89388</v>
      </c>
      <c r="C95" s="12">
        <v>93972</v>
      </c>
      <c r="D95" s="10">
        <v>183360</v>
      </c>
      <c r="E95" s="12">
        <v>39064</v>
      </c>
      <c r="F95" s="12">
        <v>41132</v>
      </c>
      <c r="G95" s="10">
        <v>80196</v>
      </c>
      <c r="H95" s="12">
        <v>96218</v>
      </c>
      <c r="I95" s="12">
        <v>98572</v>
      </c>
      <c r="J95" s="10">
        <v>194790</v>
      </c>
      <c r="K95" s="12">
        <v>50646</v>
      </c>
      <c r="L95" s="12">
        <v>52432</v>
      </c>
      <c r="M95" s="10">
        <v>103078</v>
      </c>
    </row>
    <row r="96" spans="1:13">
      <c r="A96" s="13">
        <v>2017</v>
      </c>
      <c r="B96" s="12">
        <v>91747</v>
      </c>
      <c r="C96" s="12">
        <v>96147</v>
      </c>
      <c r="D96" s="10">
        <v>187894</v>
      </c>
      <c r="E96" s="12">
        <v>40094</v>
      </c>
      <c r="F96" s="12">
        <v>42084</v>
      </c>
      <c r="G96" s="10">
        <v>82178</v>
      </c>
      <c r="H96" s="12">
        <v>98757</v>
      </c>
      <c r="I96" s="12">
        <v>100853</v>
      </c>
      <c r="J96" s="10">
        <v>199610</v>
      </c>
      <c r="K96" s="12">
        <v>51983</v>
      </c>
      <c r="L96" s="12">
        <v>53645</v>
      </c>
      <c r="M96" s="10">
        <v>105628</v>
      </c>
    </row>
    <row r="97" spans="1:13">
      <c r="A97" s="13">
        <v>2018</v>
      </c>
      <c r="B97" s="12">
        <v>94370</v>
      </c>
      <c r="C97" s="12">
        <v>98596</v>
      </c>
      <c r="D97" s="10">
        <v>192966</v>
      </c>
      <c r="E97" s="12">
        <v>41241</v>
      </c>
      <c r="F97" s="12">
        <v>43156</v>
      </c>
      <c r="G97" s="10">
        <v>84397</v>
      </c>
      <c r="H97" s="12">
        <v>101581</v>
      </c>
      <c r="I97" s="12">
        <v>103422</v>
      </c>
      <c r="J97" s="10">
        <v>205003</v>
      </c>
      <c r="K97" s="12">
        <v>53469</v>
      </c>
      <c r="L97" s="12">
        <v>55012</v>
      </c>
      <c r="M97" s="10">
        <v>108481</v>
      </c>
    </row>
    <row r="98" spans="1:13">
      <c r="A98" s="13">
        <v>2019</v>
      </c>
      <c r="B98" s="12">
        <v>97246</v>
      </c>
      <c r="C98" s="12">
        <v>101302</v>
      </c>
      <c r="D98" s="10">
        <v>198548</v>
      </c>
      <c r="E98" s="12">
        <v>42498</v>
      </c>
      <c r="F98" s="12">
        <v>44341</v>
      </c>
      <c r="G98" s="10">
        <v>86839</v>
      </c>
      <c r="H98" s="12">
        <v>104676</v>
      </c>
      <c r="I98" s="12">
        <v>106261</v>
      </c>
      <c r="J98" s="10">
        <v>210937</v>
      </c>
      <c r="K98" s="12">
        <v>55099</v>
      </c>
      <c r="L98" s="12">
        <v>56522</v>
      </c>
      <c r="M98" s="10">
        <v>111621</v>
      </c>
    </row>
    <row r="99" spans="1:13">
      <c r="A99" s="13">
        <v>2020</v>
      </c>
      <c r="B99" s="12">
        <v>99635</v>
      </c>
      <c r="C99" s="12">
        <v>103405</v>
      </c>
      <c r="D99" s="10">
        <v>203040</v>
      </c>
      <c r="E99" s="12">
        <v>43542</v>
      </c>
      <c r="F99" s="12">
        <v>45261</v>
      </c>
      <c r="G99" s="10">
        <v>88803</v>
      </c>
      <c r="H99" s="12">
        <v>107247</v>
      </c>
      <c r="I99" s="12">
        <v>108466</v>
      </c>
      <c r="J99" s="10">
        <v>215713</v>
      </c>
      <c r="K99" s="12">
        <v>56452</v>
      </c>
      <c r="L99" s="12">
        <v>57695</v>
      </c>
      <c r="M99" s="10">
        <v>114147</v>
      </c>
    </row>
    <row r="100" spans="1:13">
      <c r="A100" s="13">
        <v>2021</v>
      </c>
      <c r="B100" s="12">
        <v>102540</v>
      </c>
      <c r="C100" s="12">
        <v>106016</v>
      </c>
      <c r="D100" s="10">
        <v>208556</v>
      </c>
      <c r="E100" s="12">
        <v>44811</v>
      </c>
      <c r="F100" s="12">
        <v>46404</v>
      </c>
      <c r="G100" s="10">
        <v>91215</v>
      </c>
      <c r="H100" s="12">
        <v>110374</v>
      </c>
      <c r="I100" s="12">
        <v>111205</v>
      </c>
      <c r="J100" s="10">
        <v>221579</v>
      </c>
      <c r="K100" s="12">
        <v>58098</v>
      </c>
      <c r="L100" s="12">
        <v>59152</v>
      </c>
      <c r="M100" s="10">
        <v>117250</v>
      </c>
    </row>
    <row r="101" spans="1:13">
      <c r="A101" s="48" t="s">
        <v>37</v>
      </c>
      <c r="B101" s="48"/>
      <c r="C101" s="48"/>
      <c r="D101" s="49"/>
      <c r="E101" s="12"/>
      <c r="F101" s="12"/>
      <c r="G101" s="10"/>
      <c r="H101" s="12"/>
      <c r="I101" s="12"/>
      <c r="J101" s="10"/>
      <c r="K101" s="12"/>
      <c r="L101" s="12"/>
      <c r="M101" s="10"/>
    </row>
    <row r="102" spans="1:13">
      <c r="A102" s="13"/>
      <c r="B102" s="12"/>
      <c r="C102" s="12"/>
      <c r="D102" s="10"/>
      <c r="E102" s="12"/>
      <c r="F102" s="12"/>
      <c r="G102" s="10"/>
      <c r="H102" s="12"/>
      <c r="I102" s="12"/>
      <c r="J102" s="10"/>
      <c r="K102" s="12"/>
      <c r="L102" s="12"/>
      <c r="M102" s="10"/>
    </row>
    <row r="103" spans="1:13">
      <c r="A103" s="62" t="s">
        <v>1</v>
      </c>
      <c r="B103" s="60" t="s">
        <v>13</v>
      </c>
      <c r="C103" s="60"/>
      <c r="D103" s="60"/>
      <c r="E103" s="60" t="s">
        <v>14</v>
      </c>
      <c r="F103" s="60"/>
      <c r="G103" s="60"/>
      <c r="H103" s="60" t="s">
        <v>15</v>
      </c>
      <c r="I103" s="60"/>
      <c r="J103" s="60"/>
      <c r="K103" s="60" t="s">
        <v>16</v>
      </c>
      <c r="L103" s="60"/>
      <c r="M103" s="60"/>
    </row>
    <row r="104" spans="1:13">
      <c r="A104" s="62"/>
      <c r="B104" s="51" t="s">
        <v>29</v>
      </c>
      <c r="C104" s="51" t="s">
        <v>30</v>
      </c>
      <c r="D104" s="51" t="s">
        <v>31</v>
      </c>
      <c r="E104" s="51" t="s">
        <v>29</v>
      </c>
      <c r="F104" s="51" t="s">
        <v>30</v>
      </c>
      <c r="G104" s="51" t="s">
        <v>31</v>
      </c>
      <c r="H104" s="51" t="s">
        <v>29</v>
      </c>
      <c r="I104" s="51" t="s">
        <v>30</v>
      </c>
      <c r="J104" s="51" t="s">
        <v>31</v>
      </c>
      <c r="K104" s="51" t="s">
        <v>29</v>
      </c>
      <c r="L104" s="51" t="s">
        <v>30</v>
      </c>
      <c r="M104" s="51" t="s">
        <v>31</v>
      </c>
    </row>
    <row r="105" spans="1:13">
      <c r="A105" s="13">
        <v>2022</v>
      </c>
      <c r="B105" s="12">
        <v>105933</v>
      </c>
      <c r="C105" s="12">
        <v>109110</v>
      </c>
      <c r="D105" s="10">
        <v>215043</v>
      </c>
      <c r="E105" s="12">
        <v>46294</v>
      </c>
      <c r="F105" s="12">
        <v>47758</v>
      </c>
      <c r="G105" s="10">
        <v>94052</v>
      </c>
      <c r="H105" s="12">
        <v>114027</v>
      </c>
      <c r="I105" s="12">
        <v>114450</v>
      </c>
      <c r="J105" s="10">
        <v>228477</v>
      </c>
      <c r="K105" s="12">
        <v>60020</v>
      </c>
      <c r="L105" s="12">
        <v>60878</v>
      </c>
      <c r="M105" s="10">
        <v>120898</v>
      </c>
    </row>
    <row r="106" spans="1:13">
      <c r="A106" s="13">
        <v>2023</v>
      </c>
      <c r="B106" s="12">
        <v>109275</v>
      </c>
      <c r="C106" s="12">
        <v>112135</v>
      </c>
      <c r="D106" s="10">
        <v>221410</v>
      </c>
      <c r="E106" s="12">
        <v>47754</v>
      </c>
      <c r="F106" s="12">
        <v>49082</v>
      </c>
      <c r="G106" s="10">
        <v>96836</v>
      </c>
      <c r="H106" s="12">
        <v>117624</v>
      </c>
      <c r="I106" s="12">
        <v>117623</v>
      </c>
      <c r="J106" s="10">
        <v>235247</v>
      </c>
      <c r="K106" s="12">
        <v>61914</v>
      </c>
      <c r="L106" s="12">
        <v>62566</v>
      </c>
      <c r="M106" s="10">
        <v>124480</v>
      </c>
    </row>
    <row r="107" spans="1:13">
      <c r="A107" s="13">
        <v>2024</v>
      </c>
      <c r="B107" s="12">
        <v>112471</v>
      </c>
      <c r="C107" s="12">
        <v>115002</v>
      </c>
      <c r="D107" s="10">
        <v>227473</v>
      </c>
      <c r="E107" s="12">
        <v>49151</v>
      </c>
      <c r="F107" s="12">
        <v>50337</v>
      </c>
      <c r="G107" s="10">
        <v>99488</v>
      </c>
      <c r="H107" s="12">
        <v>121065</v>
      </c>
      <c r="I107" s="12">
        <v>120630</v>
      </c>
      <c r="J107" s="10">
        <v>241695</v>
      </c>
      <c r="K107" s="12">
        <v>63725</v>
      </c>
      <c r="L107" s="12">
        <v>64165</v>
      </c>
      <c r="M107" s="10">
        <v>127890</v>
      </c>
    </row>
    <row r="108" spans="1:13">
      <c r="A108" s="13">
        <v>2025</v>
      </c>
      <c r="B108" s="12">
        <v>115431</v>
      </c>
      <c r="C108" s="12">
        <v>117882</v>
      </c>
      <c r="D108" s="10">
        <v>233313</v>
      </c>
      <c r="E108" s="12">
        <v>50445</v>
      </c>
      <c r="F108" s="12">
        <v>51598</v>
      </c>
      <c r="G108" s="10">
        <v>102043</v>
      </c>
      <c r="H108" s="12">
        <v>124251</v>
      </c>
      <c r="I108" s="12">
        <v>123652</v>
      </c>
      <c r="J108" s="10">
        <v>247903</v>
      </c>
      <c r="K108" s="12">
        <v>65402</v>
      </c>
      <c r="L108" s="12">
        <v>65772</v>
      </c>
      <c r="M108" s="10">
        <v>131174</v>
      </c>
    </row>
    <row r="109" spans="1:13">
      <c r="A109" s="13">
        <v>2026</v>
      </c>
      <c r="B109" s="12">
        <v>117598</v>
      </c>
      <c r="C109" s="12">
        <v>119950</v>
      </c>
      <c r="D109" s="10">
        <v>237548</v>
      </c>
      <c r="E109" s="12">
        <v>51392</v>
      </c>
      <c r="F109" s="12">
        <v>52503</v>
      </c>
      <c r="G109" s="10">
        <v>103895</v>
      </c>
      <c r="H109" s="12">
        <v>126583</v>
      </c>
      <c r="I109" s="12">
        <v>125821</v>
      </c>
      <c r="J109" s="10">
        <v>252404</v>
      </c>
      <c r="K109" s="12">
        <v>66630</v>
      </c>
      <c r="L109" s="12">
        <v>66926</v>
      </c>
      <c r="M109" s="10">
        <v>133556</v>
      </c>
    </row>
    <row r="110" spans="1:13">
      <c r="A110" s="13">
        <v>2027</v>
      </c>
      <c r="B110" s="12">
        <v>118882</v>
      </c>
      <c r="C110" s="12">
        <v>121117</v>
      </c>
      <c r="D110" s="10">
        <v>239999</v>
      </c>
      <c r="E110" s="12">
        <v>51953</v>
      </c>
      <c r="F110" s="12">
        <v>53013</v>
      </c>
      <c r="G110" s="10">
        <v>104966</v>
      </c>
      <c r="H110" s="12">
        <v>127965</v>
      </c>
      <c r="I110" s="12">
        <v>127045</v>
      </c>
      <c r="J110" s="10">
        <v>255010</v>
      </c>
      <c r="K110" s="12">
        <v>67357</v>
      </c>
      <c r="L110" s="12">
        <v>67577</v>
      </c>
      <c r="M110" s="10">
        <v>134934</v>
      </c>
    </row>
    <row r="111" spans="1:13">
      <c r="A111" s="13">
        <v>2028</v>
      </c>
      <c r="B111" s="12">
        <v>119199</v>
      </c>
      <c r="C111" s="12">
        <v>121301</v>
      </c>
      <c r="D111" s="10">
        <v>240500</v>
      </c>
      <c r="E111" s="12">
        <v>52091</v>
      </c>
      <c r="F111" s="12">
        <v>53094</v>
      </c>
      <c r="G111" s="10">
        <v>105185</v>
      </c>
      <c r="H111" s="12">
        <v>128306</v>
      </c>
      <c r="I111" s="12">
        <v>127238</v>
      </c>
      <c r="J111" s="10">
        <v>255544</v>
      </c>
      <c r="K111" s="12">
        <v>67537</v>
      </c>
      <c r="L111" s="12">
        <v>67680</v>
      </c>
      <c r="M111" s="10">
        <v>135217</v>
      </c>
    </row>
    <row r="112" spans="1:13">
      <c r="A112" s="13">
        <v>2029</v>
      </c>
      <c r="B112" s="12">
        <v>118504</v>
      </c>
      <c r="C112" s="12">
        <v>120459</v>
      </c>
      <c r="D112" s="10">
        <v>238963</v>
      </c>
      <c r="E112" s="12">
        <v>51788</v>
      </c>
      <c r="F112" s="12">
        <v>52725</v>
      </c>
      <c r="G112" s="10">
        <v>104513</v>
      </c>
      <c r="H112" s="12">
        <v>127558</v>
      </c>
      <c r="I112" s="12">
        <v>126354</v>
      </c>
      <c r="J112" s="10">
        <v>253912</v>
      </c>
      <c r="K112" s="12">
        <v>67143</v>
      </c>
      <c r="L112" s="12">
        <v>67210</v>
      </c>
      <c r="M112" s="10">
        <v>134353</v>
      </c>
    </row>
    <row r="113" spans="1:13">
      <c r="A113" s="13">
        <v>2030</v>
      </c>
      <c r="B113" s="12">
        <v>116764</v>
      </c>
      <c r="C113" s="12">
        <v>118558</v>
      </c>
      <c r="D113" s="10">
        <v>235322</v>
      </c>
      <c r="E113" s="12">
        <v>51027</v>
      </c>
      <c r="F113" s="12">
        <v>51894</v>
      </c>
      <c r="G113" s="10">
        <v>102921</v>
      </c>
      <c r="H113" s="12">
        <v>125685</v>
      </c>
      <c r="I113" s="12">
        <v>124361</v>
      </c>
      <c r="J113" s="10">
        <v>250046</v>
      </c>
      <c r="K113" s="12">
        <v>66157</v>
      </c>
      <c r="L113" s="12">
        <v>66150</v>
      </c>
      <c r="M113" s="10">
        <v>132307</v>
      </c>
    </row>
    <row r="115" spans="1:13">
      <c r="A115" s="62" t="s">
        <v>1</v>
      </c>
      <c r="B115" s="60" t="s">
        <v>17</v>
      </c>
      <c r="C115" s="60"/>
      <c r="D115" s="60"/>
      <c r="E115" s="60" t="s">
        <v>18</v>
      </c>
      <c r="F115" s="60"/>
      <c r="G115" s="60"/>
    </row>
    <row r="116" spans="1:13">
      <c r="A116" s="62"/>
      <c r="B116" s="51" t="s">
        <v>29</v>
      </c>
      <c r="C116" s="51" t="s">
        <v>30</v>
      </c>
      <c r="D116" s="51" t="s">
        <v>31</v>
      </c>
      <c r="E116" s="51" t="s">
        <v>29</v>
      </c>
      <c r="F116" s="51" t="s">
        <v>30</v>
      </c>
      <c r="G116" s="51" t="s">
        <v>31</v>
      </c>
    </row>
    <row r="117" spans="1:13">
      <c r="A117" s="13">
        <v>2008</v>
      </c>
      <c r="B117" s="12">
        <v>47684</v>
      </c>
      <c r="C117" s="12">
        <v>49155</v>
      </c>
      <c r="D117" s="10">
        <v>96839</v>
      </c>
      <c r="E117" s="12">
        <v>43545</v>
      </c>
      <c r="F117" s="12">
        <v>46053</v>
      </c>
      <c r="G117" s="10">
        <v>89598</v>
      </c>
    </row>
    <row r="118" spans="1:13">
      <c r="A118" s="13">
        <v>2009</v>
      </c>
      <c r="B118" s="12">
        <v>48562</v>
      </c>
      <c r="C118" s="12">
        <v>49848</v>
      </c>
      <c r="D118" s="10">
        <v>98410</v>
      </c>
      <c r="E118" s="12">
        <v>44346</v>
      </c>
      <c r="F118" s="12">
        <v>46702</v>
      </c>
      <c r="G118" s="10">
        <v>91048</v>
      </c>
    </row>
    <row r="119" spans="1:13">
      <c r="A119" s="13">
        <v>2010</v>
      </c>
      <c r="B119" s="12">
        <v>49708</v>
      </c>
      <c r="C119" s="12">
        <v>50816</v>
      </c>
      <c r="D119" s="10">
        <v>100524</v>
      </c>
      <c r="E119" s="12">
        <v>45393</v>
      </c>
      <c r="F119" s="12">
        <v>47609</v>
      </c>
      <c r="G119" s="10">
        <v>93002</v>
      </c>
    </row>
    <row r="120" spans="1:13">
      <c r="A120" s="13">
        <v>2011</v>
      </c>
      <c r="B120" s="12">
        <v>51587</v>
      </c>
      <c r="C120" s="12">
        <v>52586</v>
      </c>
      <c r="D120" s="10">
        <v>104173</v>
      </c>
      <c r="E120" s="12">
        <v>47109</v>
      </c>
      <c r="F120" s="12">
        <v>49267</v>
      </c>
      <c r="G120" s="10">
        <v>96376</v>
      </c>
    </row>
    <row r="121" spans="1:13">
      <c r="A121" s="13">
        <v>2012</v>
      </c>
      <c r="B121" s="12">
        <v>53453</v>
      </c>
      <c r="C121" s="12">
        <v>54367</v>
      </c>
      <c r="D121" s="10">
        <v>107820</v>
      </c>
      <c r="E121" s="12">
        <v>48813</v>
      </c>
      <c r="F121" s="12">
        <v>50936</v>
      </c>
      <c r="G121" s="10">
        <v>99749</v>
      </c>
    </row>
    <row r="122" spans="1:13">
      <c r="A122" s="13">
        <v>2013</v>
      </c>
      <c r="B122" s="12">
        <v>55247</v>
      </c>
      <c r="C122" s="12">
        <v>56101</v>
      </c>
      <c r="D122" s="10">
        <v>111348</v>
      </c>
      <c r="E122" s="12">
        <v>50451</v>
      </c>
      <c r="F122" s="12">
        <v>52560</v>
      </c>
      <c r="G122" s="10">
        <v>103011</v>
      </c>
    </row>
    <row r="123" spans="1:13">
      <c r="A123" s="13">
        <v>2014</v>
      </c>
      <c r="B123" s="12">
        <v>56926</v>
      </c>
      <c r="C123" s="12">
        <v>57739</v>
      </c>
      <c r="D123" s="10">
        <v>114665</v>
      </c>
      <c r="E123" s="12">
        <v>51984</v>
      </c>
      <c r="F123" s="12">
        <v>54094</v>
      </c>
      <c r="G123" s="10">
        <v>106078</v>
      </c>
    </row>
    <row r="124" spans="1:13">
      <c r="A124" s="13">
        <v>2015</v>
      </c>
      <c r="B124" s="12">
        <v>58470</v>
      </c>
      <c r="C124" s="12">
        <v>59260</v>
      </c>
      <c r="D124" s="10">
        <v>117730</v>
      </c>
      <c r="E124" s="12">
        <v>53394</v>
      </c>
      <c r="F124" s="12">
        <v>55520</v>
      </c>
      <c r="G124" s="10">
        <v>108914</v>
      </c>
    </row>
    <row r="125" spans="1:13">
      <c r="A125" s="13">
        <v>2016</v>
      </c>
      <c r="B125" s="12">
        <v>59875</v>
      </c>
      <c r="C125" s="12">
        <v>60483</v>
      </c>
      <c r="D125" s="10">
        <v>120358</v>
      </c>
      <c r="E125" s="12">
        <v>54677</v>
      </c>
      <c r="F125" s="12">
        <v>56665</v>
      </c>
      <c r="G125" s="10">
        <v>111342</v>
      </c>
    </row>
    <row r="126" spans="1:13">
      <c r="A126" s="13">
        <v>2017</v>
      </c>
      <c r="B126" s="12">
        <v>61455</v>
      </c>
      <c r="C126" s="12">
        <v>61882</v>
      </c>
      <c r="D126" s="10">
        <v>123337</v>
      </c>
      <c r="E126" s="12">
        <v>56120</v>
      </c>
      <c r="F126" s="12">
        <v>57976</v>
      </c>
      <c r="G126" s="10">
        <v>114096</v>
      </c>
    </row>
    <row r="127" spans="1:13">
      <c r="A127" s="13">
        <v>2018</v>
      </c>
      <c r="B127" s="12">
        <v>63212</v>
      </c>
      <c r="C127" s="12">
        <v>63459</v>
      </c>
      <c r="D127" s="10">
        <v>126671</v>
      </c>
      <c r="E127" s="12">
        <v>57725</v>
      </c>
      <c r="F127" s="12">
        <v>59453</v>
      </c>
      <c r="G127" s="10">
        <v>117178</v>
      </c>
    </row>
    <row r="128" spans="1:13">
      <c r="A128" s="13">
        <v>2019</v>
      </c>
      <c r="B128" s="12">
        <v>65139</v>
      </c>
      <c r="C128" s="12">
        <v>65200</v>
      </c>
      <c r="D128" s="10">
        <v>130339</v>
      </c>
      <c r="E128" s="12">
        <v>59484</v>
      </c>
      <c r="F128" s="12">
        <v>61085</v>
      </c>
      <c r="G128" s="10">
        <v>120569</v>
      </c>
    </row>
    <row r="129" spans="1:7">
      <c r="A129" s="13">
        <v>2020</v>
      </c>
      <c r="B129" s="12">
        <v>66739</v>
      </c>
      <c r="C129" s="12">
        <v>66554</v>
      </c>
      <c r="D129" s="10">
        <v>133293</v>
      </c>
      <c r="E129" s="12">
        <v>60945</v>
      </c>
      <c r="F129" s="12">
        <v>62353</v>
      </c>
      <c r="G129" s="10">
        <v>123298</v>
      </c>
    </row>
    <row r="130" spans="1:7">
      <c r="A130" s="13">
        <v>2021</v>
      </c>
      <c r="B130" s="12">
        <v>68684</v>
      </c>
      <c r="C130" s="12">
        <v>68234</v>
      </c>
      <c r="D130" s="10">
        <v>136918</v>
      </c>
      <c r="E130" s="12">
        <v>62722</v>
      </c>
      <c r="F130" s="12">
        <v>63928</v>
      </c>
      <c r="G130" s="10">
        <v>126650</v>
      </c>
    </row>
    <row r="131" spans="1:7">
      <c r="A131" s="13">
        <v>2022</v>
      </c>
      <c r="B131" s="12">
        <v>70957</v>
      </c>
      <c r="C131" s="12">
        <v>70225</v>
      </c>
      <c r="D131" s="10">
        <v>141182</v>
      </c>
      <c r="E131" s="12">
        <v>64798</v>
      </c>
      <c r="F131" s="12">
        <v>65793</v>
      </c>
      <c r="G131" s="10">
        <v>130591</v>
      </c>
    </row>
    <row r="132" spans="1:7">
      <c r="A132" s="13">
        <v>2023</v>
      </c>
      <c r="B132" s="12">
        <v>73196</v>
      </c>
      <c r="C132" s="12">
        <v>72172</v>
      </c>
      <c r="D132" s="10">
        <v>145368</v>
      </c>
      <c r="E132" s="12">
        <v>66842</v>
      </c>
      <c r="F132" s="12">
        <v>67617</v>
      </c>
      <c r="G132" s="10">
        <v>134459</v>
      </c>
    </row>
    <row r="133" spans="1:7">
      <c r="A133" s="13">
        <v>2024</v>
      </c>
      <c r="B133" s="12">
        <v>75337</v>
      </c>
      <c r="C133" s="12">
        <v>74018</v>
      </c>
      <c r="D133" s="10">
        <v>149355</v>
      </c>
      <c r="E133" s="12">
        <v>68797</v>
      </c>
      <c r="F133" s="12">
        <v>69346</v>
      </c>
      <c r="G133" s="10">
        <v>138143</v>
      </c>
    </row>
    <row r="134" spans="1:7">
      <c r="A134" s="13">
        <v>2025</v>
      </c>
      <c r="B134" s="12">
        <v>77319</v>
      </c>
      <c r="C134" s="12">
        <v>75871</v>
      </c>
      <c r="D134" s="10">
        <v>153190</v>
      </c>
      <c r="E134" s="12">
        <v>70608</v>
      </c>
      <c r="F134" s="12">
        <v>71083</v>
      </c>
      <c r="G134" s="10">
        <v>141691</v>
      </c>
    </row>
    <row r="135" spans="1:7">
      <c r="A135" s="13">
        <v>2026</v>
      </c>
      <c r="B135" s="12">
        <v>78771</v>
      </c>
      <c r="C135" s="12">
        <v>77202</v>
      </c>
      <c r="D135" s="10">
        <v>155973</v>
      </c>
      <c r="E135" s="12">
        <v>71933</v>
      </c>
      <c r="F135" s="12">
        <v>72329</v>
      </c>
      <c r="G135" s="10">
        <v>144262</v>
      </c>
    </row>
    <row r="136" spans="1:7">
      <c r="A136" s="13">
        <v>2027</v>
      </c>
      <c r="B136" s="12">
        <v>79631</v>
      </c>
      <c r="C136" s="12">
        <v>77953</v>
      </c>
      <c r="D136" s="10">
        <v>157584</v>
      </c>
      <c r="E136" s="12">
        <v>72718</v>
      </c>
      <c r="F136" s="12">
        <v>73033</v>
      </c>
      <c r="G136" s="10">
        <v>145751</v>
      </c>
    </row>
    <row r="137" spans="1:7">
      <c r="A137" s="13">
        <v>2028</v>
      </c>
      <c r="B137" s="12">
        <v>79843</v>
      </c>
      <c r="C137" s="12">
        <v>78072</v>
      </c>
      <c r="D137" s="10">
        <v>157915</v>
      </c>
      <c r="E137" s="12">
        <v>72912</v>
      </c>
      <c r="F137" s="12">
        <v>73144</v>
      </c>
      <c r="G137" s="10">
        <v>146056</v>
      </c>
    </row>
    <row r="138" spans="1:7">
      <c r="A138" s="13">
        <v>2029</v>
      </c>
      <c r="B138" s="12">
        <v>79378</v>
      </c>
      <c r="C138" s="12">
        <v>77530</v>
      </c>
      <c r="D138" s="10">
        <v>156908</v>
      </c>
      <c r="E138" s="12">
        <v>72487</v>
      </c>
      <c r="F138" s="12">
        <v>72636</v>
      </c>
      <c r="G138" s="10">
        <v>145123</v>
      </c>
    </row>
    <row r="139" spans="1:7">
      <c r="A139" s="13">
        <v>2030</v>
      </c>
      <c r="B139" s="12">
        <v>78212</v>
      </c>
      <c r="C139" s="12">
        <v>76307</v>
      </c>
      <c r="D139" s="10">
        <v>154519</v>
      </c>
      <c r="E139" s="12">
        <v>71423</v>
      </c>
      <c r="F139" s="12">
        <v>71490</v>
      </c>
      <c r="G139" s="10">
        <v>142913</v>
      </c>
    </row>
  </sheetData>
  <mergeCells count="33">
    <mergeCell ref="A115:A116"/>
    <mergeCell ref="E115:G115"/>
    <mergeCell ref="B115:D115"/>
    <mergeCell ref="K85:M85"/>
    <mergeCell ref="H85:J85"/>
    <mergeCell ref="E85:G85"/>
    <mergeCell ref="A103:A104"/>
    <mergeCell ref="B103:D103"/>
    <mergeCell ref="E103:G103"/>
    <mergeCell ref="H103:J103"/>
    <mergeCell ref="K103:M103"/>
    <mergeCell ref="A3:A4"/>
    <mergeCell ref="B85:D85"/>
    <mergeCell ref="A29:A30"/>
    <mergeCell ref="A59:A60"/>
    <mergeCell ref="A85:A86"/>
    <mergeCell ref="A53:A54"/>
    <mergeCell ref="B53:D53"/>
    <mergeCell ref="K59:M59"/>
    <mergeCell ref="B3:D3"/>
    <mergeCell ref="E3:G3"/>
    <mergeCell ref="H3:J3"/>
    <mergeCell ref="K3:M3"/>
    <mergeCell ref="B29:D29"/>
    <mergeCell ref="E29:G29"/>
    <mergeCell ref="H29:J29"/>
    <mergeCell ref="K29:M29"/>
    <mergeCell ref="B59:D59"/>
    <mergeCell ref="E59:G59"/>
    <mergeCell ref="H59:J59"/>
    <mergeCell ref="E53:G53"/>
    <mergeCell ref="H53:J53"/>
    <mergeCell ref="K53:M53"/>
  </mergeCells>
  <pageMargins left="0.70866141732283472" right="0.70866141732283472" top="0.74803149606299213" bottom="0.74803149606299213" header="0.31496062992125984" footer="0.31496062992125984"/>
  <pageSetup paperSize="9" firstPageNumber="83" orientation="portrait" useFirstPageNumber="1" horizontalDpi="300" verticalDpi="300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D139"/>
  <sheetViews>
    <sheetView topLeftCell="A55" workbookViewId="0">
      <selection activeCell="B4" sqref="B4:M4"/>
    </sheetView>
  </sheetViews>
  <sheetFormatPr baseColWidth="10" defaultRowHeight="15"/>
  <cols>
    <col min="1" max="1" width="6" customWidth="1"/>
    <col min="2" max="2" width="7.28515625" customWidth="1"/>
    <col min="3" max="3" width="6.5703125" customWidth="1"/>
    <col min="4" max="4" width="7.5703125" customWidth="1"/>
    <col min="5" max="5" width="6.28515625" customWidth="1"/>
    <col min="6" max="6" width="6.140625" customWidth="1"/>
    <col min="7" max="7" width="6" customWidth="1"/>
    <col min="8" max="8" width="7.42578125" customWidth="1"/>
    <col min="9" max="9" width="6.85546875" customWidth="1"/>
    <col min="10" max="10" width="7.42578125" customWidth="1"/>
    <col min="11" max="11" width="7.140625" customWidth="1"/>
    <col min="12" max="12" width="6.7109375" customWidth="1"/>
    <col min="13" max="14" width="7.140625" customWidth="1"/>
    <col min="15" max="15" width="6.7109375" customWidth="1"/>
    <col min="16" max="16" width="7" customWidth="1"/>
    <col min="17" max="17" width="7.140625" customWidth="1"/>
    <col min="18" max="18" width="6.7109375" customWidth="1"/>
    <col min="19" max="19" width="7" customWidth="1"/>
    <col min="20" max="20" width="7.28515625" customWidth="1"/>
    <col min="21" max="21" width="6.5703125" customWidth="1"/>
    <col min="22" max="22" width="7.140625" customWidth="1"/>
    <col min="23" max="23" width="7.5703125" customWidth="1"/>
    <col min="24" max="24" width="6.5703125" customWidth="1"/>
    <col min="25" max="25" width="7" customWidth="1"/>
    <col min="26" max="26" width="7.28515625" customWidth="1"/>
    <col min="27" max="27" width="6.5703125" customWidth="1"/>
    <col min="28" max="28" width="7" customWidth="1"/>
    <col min="29" max="29" width="7.28515625" customWidth="1"/>
    <col min="30" max="30" width="6.5703125" customWidth="1"/>
    <col min="31" max="31" width="6.85546875" customWidth="1"/>
    <col min="32" max="32" width="7.140625" customWidth="1"/>
    <col min="33" max="33" width="6.5703125" customWidth="1"/>
    <col min="34" max="34" width="7.28515625" customWidth="1"/>
    <col min="35" max="35" width="7.140625" customWidth="1"/>
    <col min="36" max="36" width="6.42578125" customWidth="1"/>
    <col min="37" max="37" width="7.140625" customWidth="1"/>
    <col min="38" max="38" width="7.28515625" customWidth="1"/>
    <col min="39" max="39" width="6.7109375" customWidth="1"/>
    <col min="40" max="40" width="7" customWidth="1"/>
    <col min="41" max="41" width="7.42578125" customWidth="1"/>
    <col min="42" max="42" width="6.5703125" customWidth="1"/>
    <col min="43" max="43" width="7.28515625" customWidth="1"/>
    <col min="44" max="44" width="7.140625" customWidth="1"/>
    <col min="45" max="45" width="6.42578125" customWidth="1"/>
    <col min="46" max="46" width="7" customWidth="1"/>
    <col min="47" max="47" width="7.28515625" customWidth="1"/>
    <col min="48" max="48" width="6.7109375" customWidth="1"/>
    <col min="49" max="49" width="6.5703125" customWidth="1"/>
    <col min="50" max="50" width="7.28515625" customWidth="1"/>
    <col min="51" max="51" width="6.7109375" customWidth="1"/>
    <col min="52" max="52" width="7.28515625" customWidth="1"/>
    <col min="53" max="53" width="7.42578125" customWidth="1"/>
    <col min="54" max="54" width="6.5703125" customWidth="1"/>
    <col min="55" max="55" width="7.7109375" customWidth="1"/>
  </cols>
  <sheetData>
    <row r="1" spans="1:56">
      <c r="A1" s="38" t="s">
        <v>21</v>
      </c>
      <c r="B1" s="38"/>
      <c r="C1" s="38"/>
      <c r="D1" s="39"/>
      <c r="E1" s="39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6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3" spans="1:56">
      <c r="A3" s="63" t="s">
        <v>1</v>
      </c>
      <c r="B3" s="65" t="s">
        <v>2</v>
      </c>
      <c r="C3" s="65"/>
      <c r="D3" s="65"/>
      <c r="E3" s="64" t="s">
        <v>3</v>
      </c>
      <c r="F3" s="64"/>
      <c r="G3" s="64"/>
      <c r="H3" s="64" t="s">
        <v>28</v>
      </c>
      <c r="I3" s="64"/>
      <c r="J3" s="64"/>
      <c r="K3" s="64" t="s">
        <v>4</v>
      </c>
      <c r="L3" s="64"/>
      <c r="M3" s="64"/>
      <c r="BD3" s="4"/>
    </row>
    <row r="4" spans="1:56">
      <c r="A4" s="63"/>
      <c r="B4" s="50" t="s">
        <v>29</v>
      </c>
      <c r="C4" s="50" t="s">
        <v>30</v>
      </c>
      <c r="D4" s="50" t="s">
        <v>31</v>
      </c>
      <c r="E4" s="50" t="s">
        <v>29</v>
      </c>
      <c r="F4" s="50" t="s">
        <v>30</v>
      </c>
      <c r="G4" s="50" t="s">
        <v>31</v>
      </c>
      <c r="H4" s="50" t="s">
        <v>29</v>
      </c>
      <c r="I4" s="50" t="s">
        <v>30</v>
      </c>
      <c r="J4" s="50" t="s">
        <v>31</v>
      </c>
      <c r="K4" s="50" t="s">
        <v>29</v>
      </c>
      <c r="L4" s="50" t="s">
        <v>30</v>
      </c>
      <c r="M4" s="50" t="s">
        <v>31</v>
      </c>
      <c r="BD4" s="4"/>
    </row>
    <row r="5" spans="1:56">
      <c r="A5" s="17">
        <v>2008</v>
      </c>
      <c r="B5" s="37">
        <v>287129</v>
      </c>
      <c r="C5" s="37">
        <v>309101</v>
      </c>
      <c r="D5" s="15">
        <v>596230</v>
      </c>
      <c r="E5" s="16">
        <v>11408</v>
      </c>
      <c r="F5" s="16">
        <v>11536</v>
      </c>
      <c r="G5" s="15">
        <v>22944</v>
      </c>
      <c r="H5" s="16">
        <v>20405</v>
      </c>
      <c r="I5" s="16">
        <v>22599</v>
      </c>
      <c r="J5" s="15">
        <v>43004</v>
      </c>
      <c r="K5" s="16">
        <v>21439</v>
      </c>
      <c r="L5" s="16">
        <v>22569</v>
      </c>
      <c r="M5" s="15">
        <v>44008</v>
      </c>
    </row>
    <row r="6" spans="1:56">
      <c r="A6" s="17">
        <v>2009</v>
      </c>
      <c r="B6" s="37">
        <v>286053</v>
      </c>
      <c r="C6" s="37">
        <v>306650</v>
      </c>
      <c r="D6" s="15">
        <v>592703</v>
      </c>
      <c r="E6" s="16">
        <v>11365</v>
      </c>
      <c r="F6" s="16">
        <v>11444</v>
      </c>
      <c r="G6" s="15">
        <v>22809</v>
      </c>
      <c r="H6" s="16">
        <v>20329</v>
      </c>
      <c r="I6" s="16">
        <v>22420</v>
      </c>
      <c r="J6" s="15">
        <v>42749</v>
      </c>
      <c r="K6" s="16">
        <v>21359</v>
      </c>
      <c r="L6" s="16">
        <v>22390</v>
      </c>
      <c r="M6" s="15">
        <v>43749</v>
      </c>
    </row>
    <row r="7" spans="1:56">
      <c r="A7" s="17">
        <v>2010</v>
      </c>
      <c r="B7" s="37">
        <v>287542</v>
      </c>
      <c r="C7" s="37">
        <v>306773</v>
      </c>
      <c r="D7" s="15">
        <v>594315</v>
      </c>
      <c r="E7" s="16">
        <v>11425</v>
      </c>
      <c r="F7" s="16">
        <v>11449</v>
      </c>
      <c r="G7" s="15">
        <v>22874</v>
      </c>
      <c r="H7" s="16">
        <v>20435</v>
      </c>
      <c r="I7" s="16">
        <v>22429</v>
      </c>
      <c r="J7" s="15">
        <v>42864</v>
      </c>
      <c r="K7" s="16">
        <v>21470</v>
      </c>
      <c r="L7" s="16">
        <v>22399</v>
      </c>
      <c r="M7" s="15">
        <v>43869</v>
      </c>
    </row>
    <row r="8" spans="1:56">
      <c r="A8" s="17">
        <v>2011</v>
      </c>
      <c r="B8" s="37">
        <v>291940</v>
      </c>
      <c r="C8" s="37">
        <v>309963</v>
      </c>
      <c r="D8" s="15">
        <v>601903</v>
      </c>
      <c r="E8" s="16">
        <v>11599</v>
      </c>
      <c r="F8" s="16">
        <v>11568</v>
      </c>
      <c r="G8" s="15">
        <v>23167</v>
      </c>
      <c r="H8" s="16">
        <v>20747</v>
      </c>
      <c r="I8" s="16">
        <v>22662</v>
      </c>
      <c r="J8" s="15">
        <v>43409</v>
      </c>
      <c r="K8" s="16">
        <v>21798</v>
      </c>
      <c r="L8" s="16">
        <v>22632</v>
      </c>
      <c r="M8" s="15">
        <v>44430</v>
      </c>
    </row>
    <row r="9" spans="1:56">
      <c r="A9" s="17">
        <v>2012</v>
      </c>
      <c r="B9" s="37">
        <v>299080</v>
      </c>
      <c r="C9" s="37">
        <v>316073</v>
      </c>
      <c r="D9" s="15">
        <v>615153</v>
      </c>
      <c r="E9" s="16">
        <v>11883</v>
      </c>
      <c r="F9" s="16">
        <v>11796</v>
      </c>
      <c r="G9" s="15">
        <v>23679</v>
      </c>
      <c r="H9" s="16">
        <v>21255</v>
      </c>
      <c r="I9" s="16">
        <v>23109</v>
      </c>
      <c r="J9" s="15">
        <v>44364</v>
      </c>
      <c r="K9" s="16">
        <v>22332</v>
      </c>
      <c r="L9" s="16">
        <v>23078</v>
      </c>
      <c r="M9" s="15">
        <v>45410</v>
      </c>
    </row>
    <row r="10" spans="1:56">
      <c r="A10" s="17">
        <v>2013</v>
      </c>
      <c r="B10" s="37">
        <v>307996</v>
      </c>
      <c r="C10" s="37">
        <v>324117</v>
      </c>
      <c r="D10" s="15">
        <v>632113</v>
      </c>
      <c r="E10" s="16">
        <v>12237</v>
      </c>
      <c r="F10" s="16">
        <v>12096</v>
      </c>
      <c r="G10" s="15">
        <v>24333</v>
      </c>
      <c r="H10" s="16">
        <v>21888</v>
      </c>
      <c r="I10" s="16">
        <v>23697</v>
      </c>
      <c r="J10" s="15">
        <v>45585</v>
      </c>
      <c r="K10" s="16">
        <v>22997</v>
      </c>
      <c r="L10" s="16">
        <v>23666</v>
      </c>
      <c r="M10" s="15">
        <v>46663</v>
      </c>
    </row>
    <row r="11" spans="1:56">
      <c r="A11" s="17">
        <v>2014</v>
      </c>
      <c r="B11" s="37">
        <v>317942</v>
      </c>
      <c r="C11" s="37">
        <v>333312</v>
      </c>
      <c r="D11" s="15">
        <v>651254</v>
      </c>
      <c r="E11" s="16">
        <v>12632</v>
      </c>
      <c r="F11" s="16">
        <v>12439</v>
      </c>
      <c r="G11" s="15">
        <v>25071</v>
      </c>
      <c r="H11" s="16">
        <v>22595</v>
      </c>
      <c r="I11" s="16">
        <v>24369</v>
      </c>
      <c r="J11" s="15">
        <v>46964</v>
      </c>
      <c r="K11" s="16">
        <v>23740</v>
      </c>
      <c r="L11" s="16">
        <v>24337</v>
      </c>
      <c r="M11" s="15">
        <v>48077</v>
      </c>
    </row>
    <row r="12" spans="1:56">
      <c r="A12" s="17">
        <v>2015</v>
      </c>
      <c r="B12" s="37">
        <v>328534</v>
      </c>
      <c r="C12" s="37">
        <v>343248</v>
      </c>
      <c r="D12" s="15">
        <v>671782</v>
      </c>
      <c r="E12" s="16">
        <v>13053</v>
      </c>
      <c r="F12" s="16">
        <v>12810</v>
      </c>
      <c r="G12" s="15">
        <v>25863</v>
      </c>
      <c r="H12" s="16">
        <v>23348</v>
      </c>
      <c r="I12" s="16">
        <v>25096</v>
      </c>
      <c r="J12" s="15">
        <v>48444</v>
      </c>
      <c r="K12" s="16">
        <v>24531</v>
      </c>
      <c r="L12" s="16">
        <v>25063</v>
      </c>
      <c r="M12" s="15">
        <v>49594</v>
      </c>
    </row>
    <row r="13" spans="1:56">
      <c r="A13" s="17">
        <v>2016</v>
      </c>
      <c r="B13" s="37">
        <v>339868</v>
      </c>
      <c r="C13" s="37">
        <v>354029</v>
      </c>
      <c r="D13" s="15">
        <v>693897</v>
      </c>
      <c r="E13" s="16">
        <v>13504</v>
      </c>
      <c r="F13" s="16">
        <v>13212</v>
      </c>
      <c r="G13" s="15">
        <v>26716</v>
      </c>
      <c r="H13" s="16">
        <v>24153</v>
      </c>
      <c r="I13" s="16">
        <v>25884</v>
      </c>
      <c r="J13" s="15">
        <v>50037</v>
      </c>
      <c r="K13" s="16">
        <v>25377</v>
      </c>
      <c r="L13" s="16">
        <v>25850</v>
      </c>
      <c r="M13" s="15">
        <v>51227</v>
      </c>
    </row>
    <row r="14" spans="1:56">
      <c r="A14" s="17">
        <v>2017</v>
      </c>
      <c r="B14" s="37">
        <v>361021</v>
      </c>
      <c r="C14" s="37">
        <v>376072</v>
      </c>
      <c r="D14" s="15">
        <v>737093</v>
      </c>
      <c r="E14" s="16">
        <v>14344</v>
      </c>
      <c r="F14" s="16">
        <v>14035</v>
      </c>
      <c r="G14" s="15">
        <v>28379</v>
      </c>
      <c r="H14" s="16">
        <v>25657</v>
      </c>
      <c r="I14" s="16">
        <v>27495</v>
      </c>
      <c r="J14" s="15">
        <v>53152</v>
      </c>
      <c r="K14" s="16">
        <v>26957</v>
      </c>
      <c r="L14" s="16">
        <v>27459</v>
      </c>
      <c r="M14" s="15">
        <v>54416</v>
      </c>
    </row>
    <row r="15" spans="1:56">
      <c r="A15" s="17">
        <v>2018</v>
      </c>
      <c r="B15" s="37">
        <v>378621</v>
      </c>
      <c r="C15" s="37">
        <v>394755</v>
      </c>
      <c r="D15" s="15">
        <v>773376</v>
      </c>
      <c r="E15" s="16">
        <v>15043</v>
      </c>
      <c r="F15" s="16">
        <v>14732</v>
      </c>
      <c r="G15" s="15">
        <v>29775</v>
      </c>
      <c r="H15" s="16">
        <v>26907</v>
      </c>
      <c r="I15" s="16">
        <v>28861</v>
      </c>
      <c r="J15" s="15">
        <v>55768</v>
      </c>
      <c r="K15" s="16">
        <v>28271</v>
      </c>
      <c r="L15" s="16">
        <v>28824</v>
      </c>
      <c r="M15" s="15">
        <v>57095</v>
      </c>
    </row>
    <row r="16" spans="1:56">
      <c r="A16" s="17">
        <v>2019</v>
      </c>
      <c r="B16" s="37">
        <v>392437</v>
      </c>
      <c r="C16" s="37">
        <v>409788</v>
      </c>
      <c r="D16" s="15">
        <v>802225</v>
      </c>
      <c r="E16" s="16">
        <v>15592</v>
      </c>
      <c r="F16" s="16">
        <v>15293</v>
      </c>
      <c r="G16" s="15">
        <v>30885</v>
      </c>
      <c r="H16" s="16">
        <v>27889</v>
      </c>
      <c r="I16" s="16">
        <v>29961</v>
      </c>
      <c r="J16" s="15">
        <v>57850</v>
      </c>
      <c r="K16" s="16">
        <v>29302</v>
      </c>
      <c r="L16" s="16">
        <v>29921</v>
      </c>
      <c r="M16" s="15">
        <v>59223</v>
      </c>
    </row>
    <row r="17" spans="1:13">
      <c r="A17" s="17">
        <v>2020</v>
      </c>
      <c r="B17" s="37">
        <v>393339</v>
      </c>
      <c r="C17" s="37">
        <v>410660</v>
      </c>
      <c r="D17" s="15">
        <v>803999</v>
      </c>
      <c r="E17" s="16">
        <v>15628</v>
      </c>
      <c r="F17" s="16">
        <v>15326</v>
      </c>
      <c r="G17" s="15">
        <v>30954</v>
      </c>
      <c r="H17" s="16">
        <v>27953</v>
      </c>
      <c r="I17" s="16">
        <v>30024</v>
      </c>
      <c r="J17" s="15">
        <v>57977</v>
      </c>
      <c r="K17" s="16">
        <v>29370</v>
      </c>
      <c r="L17" s="16">
        <v>29985</v>
      </c>
      <c r="M17" s="15">
        <v>59355</v>
      </c>
    </row>
    <row r="18" spans="1:13">
      <c r="A18" s="17">
        <v>2021</v>
      </c>
      <c r="B18" s="37">
        <v>394622</v>
      </c>
      <c r="C18" s="37">
        <v>411891</v>
      </c>
      <c r="D18" s="15">
        <v>806513</v>
      </c>
      <c r="E18" s="16">
        <v>15679</v>
      </c>
      <c r="F18" s="16">
        <v>15372</v>
      </c>
      <c r="G18" s="15">
        <v>31051</v>
      </c>
      <c r="H18" s="16">
        <v>28045</v>
      </c>
      <c r="I18" s="16">
        <v>30114</v>
      </c>
      <c r="J18" s="15">
        <v>58159</v>
      </c>
      <c r="K18" s="16">
        <v>29466</v>
      </c>
      <c r="L18" s="16">
        <v>30075</v>
      </c>
      <c r="M18" s="15">
        <v>59541</v>
      </c>
    </row>
    <row r="19" spans="1:13">
      <c r="A19" s="17">
        <v>2022</v>
      </c>
      <c r="B19" s="37">
        <v>396323</v>
      </c>
      <c r="C19" s="37">
        <v>410170</v>
      </c>
      <c r="D19" s="15">
        <v>806493</v>
      </c>
      <c r="E19" s="16">
        <v>15747</v>
      </c>
      <c r="F19" s="16">
        <v>15308</v>
      </c>
      <c r="G19" s="15">
        <v>31055</v>
      </c>
      <c r="H19" s="16">
        <v>28165</v>
      </c>
      <c r="I19" s="16">
        <v>29988</v>
      </c>
      <c r="J19" s="15">
        <v>58153</v>
      </c>
      <c r="K19" s="16">
        <v>29593</v>
      </c>
      <c r="L19" s="16">
        <v>29949</v>
      </c>
      <c r="M19" s="15">
        <v>59542</v>
      </c>
    </row>
    <row r="20" spans="1:13">
      <c r="A20" s="17">
        <v>2023</v>
      </c>
      <c r="B20" s="37">
        <v>404443</v>
      </c>
      <c r="C20" s="37">
        <v>414810</v>
      </c>
      <c r="D20" s="15">
        <v>819253</v>
      </c>
      <c r="E20" s="16">
        <v>16069</v>
      </c>
      <c r="F20" s="16">
        <v>15481</v>
      </c>
      <c r="G20" s="15">
        <v>31550</v>
      </c>
      <c r="H20" s="16">
        <v>28743</v>
      </c>
      <c r="I20" s="16">
        <v>30328</v>
      </c>
      <c r="J20" s="15">
        <v>59071</v>
      </c>
      <c r="K20" s="16">
        <v>30199</v>
      </c>
      <c r="L20" s="16">
        <v>30288</v>
      </c>
      <c r="M20" s="15">
        <v>60487</v>
      </c>
    </row>
    <row r="21" spans="1:13">
      <c r="A21" s="17">
        <v>2024</v>
      </c>
      <c r="B21" s="37">
        <v>419002</v>
      </c>
      <c r="C21" s="37">
        <v>425825</v>
      </c>
      <c r="D21" s="15">
        <v>844827</v>
      </c>
      <c r="E21" s="16">
        <v>16648</v>
      </c>
      <c r="F21" s="16">
        <v>15892</v>
      </c>
      <c r="G21" s="15">
        <v>32540</v>
      </c>
      <c r="H21" s="16">
        <v>29777</v>
      </c>
      <c r="I21" s="16">
        <v>31133</v>
      </c>
      <c r="J21" s="15">
        <v>60910</v>
      </c>
      <c r="K21" s="16">
        <v>31286</v>
      </c>
      <c r="L21" s="16">
        <v>31092</v>
      </c>
      <c r="M21" s="15">
        <v>62378</v>
      </c>
    </row>
    <row r="22" spans="1:13">
      <c r="A22" s="17">
        <v>2025</v>
      </c>
      <c r="B22" s="37">
        <v>440067</v>
      </c>
      <c r="C22" s="37">
        <v>446591</v>
      </c>
      <c r="D22" s="15">
        <v>886658</v>
      </c>
      <c r="E22" s="16">
        <v>17485</v>
      </c>
      <c r="F22" s="16">
        <v>16667</v>
      </c>
      <c r="G22" s="15">
        <v>34152</v>
      </c>
      <c r="H22" s="16">
        <v>31274</v>
      </c>
      <c r="I22" s="16">
        <v>32651</v>
      </c>
      <c r="J22" s="15">
        <v>63925</v>
      </c>
      <c r="K22" s="16">
        <v>32859</v>
      </c>
      <c r="L22" s="16">
        <v>32608</v>
      </c>
      <c r="M22" s="15">
        <v>65467</v>
      </c>
    </row>
    <row r="23" spans="1:13">
      <c r="A23" s="17">
        <v>2026</v>
      </c>
      <c r="B23" s="37">
        <v>461395</v>
      </c>
      <c r="C23" s="37">
        <v>467540</v>
      </c>
      <c r="D23" s="15">
        <v>928935</v>
      </c>
      <c r="E23" s="16">
        <v>18332</v>
      </c>
      <c r="F23" s="16">
        <v>17449</v>
      </c>
      <c r="G23" s="15">
        <v>35781</v>
      </c>
      <c r="H23" s="16">
        <v>32790</v>
      </c>
      <c r="I23" s="16">
        <v>34183</v>
      </c>
      <c r="J23" s="15">
        <v>66973</v>
      </c>
      <c r="K23" s="16">
        <v>34451</v>
      </c>
      <c r="L23" s="16">
        <v>34138</v>
      </c>
      <c r="M23" s="15">
        <v>68589</v>
      </c>
    </row>
    <row r="24" spans="1:13">
      <c r="A24" s="17">
        <v>2027</v>
      </c>
      <c r="B24" s="37">
        <v>482454</v>
      </c>
      <c r="C24" s="37">
        <v>488141</v>
      </c>
      <c r="D24" s="15">
        <v>970595</v>
      </c>
      <c r="E24" s="16">
        <v>19169</v>
      </c>
      <c r="F24" s="16">
        <v>18217</v>
      </c>
      <c r="G24" s="15">
        <v>37386</v>
      </c>
      <c r="H24" s="16">
        <v>34287</v>
      </c>
      <c r="I24" s="16">
        <v>35689</v>
      </c>
      <c r="J24" s="15">
        <v>69976</v>
      </c>
      <c r="K24" s="16">
        <v>36024</v>
      </c>
      <c r="L24" s="16">
        <v>35642</v>
      </c>
      <c r="M24" s="15">
        <v>71666</v>
      </c>
    </row>
    <row r="25" spans="1:13">
      <c r="A25" s="17">
        <v>2028</v>
      </c>
      <c r="B25" s="37">
        <v>502803</v>
      </c>
      <c r="C25" s="37">
        <v>507972</v>
      </c>
      <c r="D25" s="15">
        <v>1010775</v>
      </c>
      <c r="E25" s="16">
        <v>19977</v>
      </c>
      <c r="F25" s="16">
        <v>18957</v>
      </c>
      <c r="G25" s="15">
        <v>38934</v>
      </c>
      <c r="H25" s="16">
        <v>35733</v>
      </c>
      <c r="I25" s="16">
        <v>37139</v>
      </c>
      <c r="J25" s="15">
        <v>72872</v>
      </c>
      <c r="K25" s="16">
        <v>37543</v>
      </c>
      <c r="L25" s="16">
        <v>37090</v>
      </c>
      <c r="M25" s="15">
        <v>74633</v>
      </c>
    </row>
    <row r="26" spans="1:13">
      <c r="A26" s="17">
        <v>2029</v>
      </c>
      <c r="B26" s="37">
        <v>515934</v>
      </c>
      <c r="C26" s="37">
        <v>520490</v>
      </c>
      <c r="D26" s="15">
        <v>1036424</v>
      </c>
      <c r="E26" s="16">
        <v>20499</v>
      </c>
      <c r="F26" s="16">
        <v>19425</v>
      </c>
      <c r="G26" s="15">
        <v>39924</v>
      </c>
      <c r="H26" s="16">
        <v>36666</v>
      </c>
      <c r="I26" s="16">
        <v>38054</v>
      </c>
      <c r="J26" s="15">
        <v>74720</v>
      </c>
      <c r="K26" s="16">
        <v>38524</v>
      </c>
      <c r="L26" s="16">
        <v>38004</v>
      </c>
      <c r="M26" s="15">
        <v>76528</v>
      </c>
    </row>
    <row r="27" spans="1:13">
      <c r="A27" s="17">
        <v>2030</v>
      </c>
      <c r="B27" s="37">
        <v>521155</v>
      </c>
      <c r="C27" s="37">
        <v>525070</v>
      </c>
      <c r="D27" s="15">
        <v>1046225</v>
      </c>
      <c r="E27" s="16">
        <v>20706</v>
      </c>
      <c r="F27" s="16">
        <v>19596</v>
      </c>
      <c r="G27" s="15">
        <v>40302</v>
      </c>
      <c r="H27" s="16">
        <v>37037</v>
      </c>
      <c r="I27" s="16">
        <v>38389</v>
      </c>
      <c r="J27" s="15">
        <v>75426</v>
      </c>
      <c r="K27" s="16">
        <v>38913</v>
      </c>
      <c r="L27" s="16">
        <v>38339</v>
      </c>
      <c r="M27" s="15">
        <v>77252</v>
      </c>
    </row>
    <row r="29" spans="1:13">
      <c r="A29" s="63" t="s">
        <v>1</v>
      </c>
      <c r="B29" s="64" t="s">
        <v>5</v>
      </c>
      <c r="C29" s="64"/>
      <c r="D29" s="64"/>
      <c r="E29" s="64" t="s">
        <v>6</v>
      </c>
      <c r="F29" s="64"/>
      <c r="G29" s="64"/>
      <c r="H29" s="64" t="s">
        <v>7</v>
      </c>
      <c r="I29" s="64"/>
      <c r="J29" s="64"/>
      <c r="K29" s="64" t="s">
        <v>8</v>
      </c>
      <c r="L29" s="64"/>
      <c r="M29" s="64"/>
    </row>
    <row r="30" spans="1:13">
      <c r="A30" s="63"/>
      <c r="B30" s="50" t="s">
        <v>29</v>
      </c>
      <c r="C30" s="50" t="s">
        <v>30</v>
      </c>
      <c r="D30" s="50" t="s">
        <v>31</v>
      </c>
      <c r="E30" s="50" t="s">
        <v>29</v>
      </c>
      <c r="F30" s="50" t="s">
        <v>30</v>
      </c>
      <c r="G30" s="50" t="s">
        <v>31</v>
      </c>
      <c r="H30" s="50" t="s">
        <v>29</v>
      </c>
      <c r="I30" s="50" t="s">
        <v>30</v>
      </c>
      <c r="J30" s="50" t="s">
        <v>31</v>
      </c>
      <c r="K30" s="50" t="s">
        <v>29</v>
      </c>
      <c r="L30" s="50" t="s">
        <v>30</v>
      </c>
      <c r="M30" s="50" t="s">
        <v>31</v>
      </c>
    </row>
    <row r="31" spans="1:13">
      <c r="A31" s="17">
        <v>2008</v>
      </c>
      <c r="B31" s="16">
        <v>8116</v>
      </c>
      <c r="C31" s="16">
        <v>8631</v>
      </c>
      <c r="D31" s="15">
        <v>16747</v>
      </c>
      <c r="E31" s="16">
        <v>16430</v>
      </c>
      <c r="F31" s="16">
        <v>17226</v>
      </c>
      <c r="G31" s="15">
        <v>33656</v>
      </c>
      <c r="H31" s="16">
        <v>26923</v>
      </c>
      <c r="I31" s="16">
        <v>30427</v>
      </c>
      <c r="J31" s="15">
        <v>57350</v>
      </c>
      <c r="K31" s="16">
        <v>16269</v>
      </c>
      <c r="L31" s="16">
        <v>17672</v>
      </c>
      <c r="M31" s="15">
        <v>33941</v>
      </c>
    </row>
    <row r="32" spans="1:13">
      <c r="A32" s="17">
        <v>2009</v>
      </c>
      <c r="B32" s="16">
        <v>8085</v>
      </c>
      <c r="C32" s="16">
        <v>8562</v>
      </c>
      <c r="D32" s="15">
        <v>16647</v>
      </c>
      <c r="E32" s="16">
        <v>16368</v>
      </c>
      <c r="F32" s="16">
        <v>17089</v>
      </c>
      <c r="G32" s="15">
        <v>33457</v>
      </c>
      <c r="H32" s="16">
        <v>26822</v>
      </c>
      <c r="I32" s="16">
        <v>30186</v>
      </c>
      <c r="J32" s="15">
        <v>57008</v>
      </c>
      <c r="K32" s="16">
        <v>16208</v>
      </c>
      <c r="L32" s="16">
        <v>17532</v>
      </c>
      <c r="M32" s="15">
        <v>33740</v>
      </c>
    </row>
    <row r="33" spans="1:13">
      <c r="A33" s="17">
        <v>2010</v>
      </c>
      <c r="B33" s="16">
        <v>8127</v>
      </c>
      <c r="C33" s="16">
        <v>8566</v>
      </c>
      <c r="D33" s="15">
        <v>16693</v>
      </c>
      <c r="E33" s="16">
        <v>16453</v>
      </c>
      <c r="F33" s="16">
        <v>17096</v>
      </c>
      <c r="G33" s="15">
        <v>33549</v>
      </c>
      <c r="H33" s="16">
        <v>26961</v>
      </c>
      <c r="I33" s="16">
        <v>30198</v>
      </c>
      <c r="J33" s="15">
        <v>57159</v>
      </c>
      <c r="K33" s="16">
        <v>16292</v>
      </c>
      <c r="L33" s="16">
        <v>17539</v>
      </c>
      <c r="M33" s="15">
        <v>33831</v>
      </c>
    </row>
    <row r="34" spans="1:13">
      <c r="A34" s="17">
        <v>2011</v>
      </c>
      <c r="B34" s="16">
        <v>8252</v>
      </c>
      <c r="C34" s="16">
        <v>8655</v>
      </c>
      <c r="D34" s="15">
        <v>16907</v>
      </c>
      <c r="E34" s="16">
        <v>16705</v>
      </c>
      <c r="F34" s="16">
        <v>17274</v>
      </c>
      <c r="G34" s="15">
        <v>33979</v>
      </c>
      <c r="H34" s="16">
        <v>27374</v>
      </c>
      <c r="I34" s="16">
        <v>30512</v>
      </c>
      <c r="J34" s="15">
        <v>57886</v>
      </c>
      <c r="K34" s="16">
        <v>16542</v>
      </c>
      <c r="L34" s="16">
        <v>17722</v>
      </c>
      <c r="M34" s="15">
        <v>34264</v>
      </c>
    </row>
    <row r="35" spans="1:13">
      <c r="A35" s="17">
        <v>2012</v>
      </c>
      <c r="B35" s="16">
        <v>8454</v>
      </c>
      <c r="C35" s="16">
        <v>8825</v>
      </c>
      <c r="D35" s="15">
        <v>17279</v>
      </c>
      <c r="E35" s="16">
        <v>17114</v>
      </c>
      <c r="F35" s="16">
        <v>17615</v>
      </c>
      <c r="G35" s="15">
        <v>34729</v>
      </c>
      <c r="H35" s="16">
        <v>28043</v>
      </c>
      <c r="I35" s="16">
        <v>31113</v>
      </c>
      <c r="J35" s="15">
        <v>59156</v>
      </c>
      <c r="K35" s="16">
        <v>16946</v>
      </c>
      <c r="L35" s="16">
        <v>18071</v>
      </c>
      <c r="M35" s="15">
        <v>35017</v>
      </c>
    </row>
    <row r="36" spans="1:13">
      <c r="A36" s="17">
        <v>2013</v>
      </c>
      <c r="B36" s="16">
        <v>8706</v>
      </c>
      <c r="C36" s="16">
        <v>9050</v>
      </c>
      <c r="D36" s="15">
        <v>17756</v>
      </c>
      <c r="E36" s="16">
        <v>17624</v>
      </c>
      <c r="F36" s="16">
        <v>18063</v>
      </c>
      <c r="G36" s="15">
        <v>35687</v>
      </c>
      <c r="H36" s="16">
        <v>28879</v>
      </c>
      <c r="I36" s="16">
        <v>31905</v>
      </c>
      <c r="J36" s="15">
        <v>60784</v>
      </c>
      <c r="K36" s="16">
        <v>17451</v>
      </c>
      <c r="L36" s="16">
        <v>18531</v>
      </c>
      <c r="M36" s="15">
        <v>35982</v>
      </c>
    </row>
    <row r="37" spans="1:13">
      <c r="A37" s="17">
        <v>2014</v>
      </c>
      <c r="B37" s="16">
        <v>8987</v>
      </c>
      <c r="C37" s="16">
        <v>9307</v>
      </c>
      <c r="D37" s="15">
        <v>18294</v>
      </c>
      <c r="E37" s="16">
        <v>18193</v>
      </c>
      <c r="F37" s="16">
        <v>18575</v>
      </c>
      <c r="G37" s="15">
        <v>36768</v>
      </c>
      <c r="H37" s="16">
        <v>29812</v>
      </c>
      <c r="I37" s="16">
        <v>32810</v>
      </c>
      <c r="J37" s="15">
        <v>62622</v>
      </c>
      <c r="K37" s="16">
        <v>18015</v>
      </c>
      <c r="L37" s="16">
        <v>19057</v>
      </c>
      <c r="M37" s="15">
        <v>37072</v>
      </c>
    </row>
    <row r="38" spans="1:13">
      <c r="A38" s="17">
        <v>2015</v>
      </c>
      <c r="B38" s="16">
        <v>9286</v>
      </c>
      <c r="C38" s="16">
        <v>9584</v>
      </c>
      <c r="D38" s="15">
        <v>18870</v>
      </c>
      <c r="E38" s="16">
        <v>18799</v>
      </c>
      <c r="F38" s="16">
        <v>19129</v>
      </c>
      <c r="G38" s="15">
        <v>37928</v>
      </c>
      <c r="H38" s="16">
        <v>30805</v>
      </c>
      <c r="I38" s="16">
        <v>33788</v>
      </c>
      <c r="J38" s="15">
        <v>64593</v>
      </c>
      <c r="K38" s="16">
        <v>18615</v>
      </c>
      <c r="L38" s="16">
        <v>19625</v>
      </c>
      <c r="M38" s="15">
        <v>38240</v>
      </c>
    </row>
    <row r="39" spans="1:13">
      <c r="A39" s="17">
        <v>2016</v>
      </c>
      <c r="B39" s="16">
        <v>9606</v>
      </c>
      <c r="C39" s="16">
        <v>9885</v>
      </c>
      <c r="D39" s="15">
        <v>19491</v>
      </c>
      <c r="E39" s="16">
        <v>19448</v>
      </c>
      <c r="F39" s="16">
        <v>19730</v>
      </c>
      <c r="G39" s="15">
        <v>39178</v>
      </c>
      <c r="H39" s="16">
        <v>31868</v>
      </c>
      <c r="I39" s="16">
        <v>34849</v>
      </c>
      <c r="J39" s="15">
        <v>66717</v>
      </c>
      <c r="K39" s="16">
        <v>19257</v>
      </c>
      <c r="L39" s="16">
        <v>20241</v>
      </c>
      <c r="M39" s="15">
        <v>39498</v>
      </c>
    </row>
    <row r="40" spans="1:13">
      <c r="A40" s="17">
        <v>2017</v>
      </c>
      <c r="B40" s="16">
        <v>10204</v>
      </c>
      <c r="C40" s="16">
        <v>10501</v>
      </c>
      <c r="D40" s="15">
        <v>20705</v>
      </c>
      <c r="E40" s="16">
        <v>20658</v>
      </c>
      <c r="F40" s="16">
        <v>20958</v>
      </c>
      <c r="G40" s="15">
        <v>41616</v>
      </c>
      <c r="H40" s="16">
        <v>33851</v>
      </c>
      <c r="I40" s="16">
        <v>37019</v>
      </c>
      <c r="J40" s="15">
        <v>70870</v>
      </c>
      <c r="K40" s="16">
        <v>20456</v>
      </c>
      <c r="L40" s="16">
        <v>21501</v>
      </c>
      <c r="M40" s="15">
        <v>41957</v>
      </c>
    </row>
    <row r="41" spans="1:13">
      <c r="A41" s="17">
        <v>2018</v>
      </c>
      <c r="B41" s="16">
        <v>10702</v>
      </c>
      <c r="C41" s="16">
        <v>11022</v>
      </c>
      <c r="D41" s="15">
        <v>21724</v>
      </c>
      <c r="E41" s="16">
        <v>21665</v>
      </c>
      <c r="F41" s="16">
        <v>21999</v>
      </c>
      <c r="G41" s="15">
        <v>43664</v>
      </c>
      <c r="H41" s="16">
        <v>35501</v>
      </c>
      <c r="I41" s="16">
        <v>38858</v>
      </c>
      <c r="J41" s="15">
        <v>74359</v>
      </c>
      <c r="K41" s="16">
        <v>21453</v>
      </c>
      <c r="L41" s="16">
        <v>22570</v>
      </c>
      <c r="M41" s="15">
        <v>44023</v>
      </c>
    </row>
    <row r="42" spans="1:13">
      <c r="A42" s="17">
        <v>2019</v>
      </c>
      <c r="B42" s="16">
        <v>11092</v>
      </c>
      <c r="C42" s="16">
        <v>11442</v>
      </c>
      <c r="D42" s="15">
        <v>22534</v>
      </c>
      <c r="E42" s="16">
        <v>22456</v>
      </c>
      <c r="F42" s="16">
        <v>22837</v>
      </c>
      <c r="G42" s="15">
        <v>45293</v>
      </c>
      <c r="H42" s="16">
        <v>36797</v>
      </c>
      <c r="I42" s="16">
        <v>40338</v>
      </c>
      <c r="J42" s="15">
        <v>77135</v>
      </c>
      <c r="K42" s="16">
        <v>22236</v>
      </c>
      <c r="L42" s="16">
        <v>23429</v>
      </c>
      <c r="M42" s="15">
        <v>45665</v>
      </c>
    </row>
    <row r="43" spans="1:13">
      <c r="A43" s="17">
        <v>2020</v>
      </c>
      <c r="B43" s="16">
        <v>11118</v>
      </c>
      <c r="C43" s="16">
        <v>11466</v>
      </c>
      <c r="D43" s="15">
        <v>22584</v>
      </c>
      <c r="E43" s="16">
        <v>22507</v>
      </c>
      <c r="F43" s="16">
        <v>22886</v>
      </c>
      <c r="G43" s="15">
        <v>45393</v>
      </c>
      <c r="H43" s="16">
        <v>36881</v>
      </c>
      <c r="I43" s="16">
        <v>40424</v>
      </c>
      <c r="J43" s="15">
        <v>77305</v>
      </c>
      <c r="K43" s="16">
        <v>22287</v>
      </c>
      <c r="L43" s="16">
        <v>23479</v>
      </c>
      <c r="M43" s="15">
        <v>45766</v>
      </c>
    </row>
    <row r="44" spans="1:13">
      <c r="A44" s="17">
        <v>2021</v>
      </c>
      <c r="B44" s="16">
        <v>11154</v>
      </c>
      <c r="C44" s="16">
        <v>11501</v>
      </c>
      <c r="D44" s="15">
        <v>22655</v>
      </c>
      <c r="E44" s="16">
        <v>22581</v>
      </c>
      <c r="F44" s="16">
        <v>22954</v>
      </c>
      <c r="G44" s="15">
        <v>45535</v>
      </c>
      <c r="H44" s="16">
        <v>37002</v>
      </c>
      <c r="I44" s="16">
        <v>40545</v>
      </c>
      <c r="J44" s="15">
        <v>77547</v>
      </c>
      <c r="K44" s="16">
        <v>22360</v>
      </c>
      <c r="L44" s="16">
        <v>23549</v>
      </c>
      <c r="M44" s="15">
        <v>45909</v>
      </c>
    </row>
    <row r="45" spans="1:13">
      <c r="A45" s="17">
        <v>2022</v>
      </c>
      <c r="B45" s="16">
        <v>11202</v>
      </c>
      <c r="C45" s="16">
        <v>11453</v>
      </c>
      <c r="D45" s="15">
        <v>22655</v>
      </c>
      <c r="E45" s="16">
        <v>22678</v>
      </c>
      <c r="F45" s="16">
        <v>22859</v>
      </c>
      <c r="G45" s="15">
        <v>45537</v>
      </c>
      <c r="H45" s="16">
        <v>37161</v>
      </c>
      <c r="I45" s="16">
        <v>40376</v>
      </c>
      <c r="J45" s="15">
        <v>77537</v>
      </c>
      <c r="K45" s="16">
        <v>22456</v>
      </c>
      <c r="L45" s="16">
        <v>23451</v>
      </c>
      <c r="M45" s="15">
        <v>45907</v>
      </c>
    </row>
    <row r="46" spans="1:13">
      <c r="A46" s="17">
        <v>2023</v>
      </c>
      <c r="B46" s="16">
        <v>11432</v>
      </c>
      <c r="C46" s="16">
        <v>11582</v>
      </c>
      <c r="D46" s="15">
        <v>23014</v>
      </c>
      <c r="E46" s="16">
        <v>23143</v>
      </c>
      <c r="F46" s="16">
        <v>23117</v>
      </c>
      <c r="G46" s="15">
        <v>46260</v>
      </c>
      <c r="H46" s="16">
        <v>37923</v>
      </c>
      <c r="I46" s="16">
        <v>40832</v>
      </c>
      <c r="J46" s="15">
        <v>78755</v>
      </c>
      <c r="K46" s="16">
        <v>22916</v>
      </c>
      <c r="L46" s="16">
        <v>23716</v>
      </c>
      <c r="M46" s="15">
        <v>46632</v>
      </c>
    </row>
    <row r="47" spans="1:13">
      <c r="A47" s="17">
        <v>2024</v>
      </c>
      <c r="B47" s="16">
        <v>11843</v>
      </c>
      <c r="C47" s="16">
        <v>11890</v>
      </c>
      <c r="D47" s="15">
        <v>23733</v>
      </c>
      <c r="E47" s="16">
        <v>23976</v>
      </c>
      <c r="F47" s="16">
        <v>23731</v>
      </c>
      <c r="G47" s="15">
        <v>47707</v>
      </c>
      <c r="H47" s="16">
        <v>39288</v>
      </c>
      <c r="I47" s="16">
        <v>41917</v>
      </c>
      <c r="J47" s="15">
        <v>81205</v>
      </c>
      <c r="K47" s="16">
        <v>23741</v>
      </c>
      <c r="L47" s="16">
        <v>24346</v>
      </c>
      <c r="M47" s="15">
        <v>48087</v>
      </c>
    </row>
    <row r="48" spans="1:13">
      <c r="A48" s="17">
        <v>2025</v>
      </c>
      <c r="B48" s="16">
        <v>12439</v>
      </c>
      <c r="C48" s="16">
        <v>12470</v>
      </c>
      <c r="D48" s="15">
        <v>24909</v>
      </c>
      <c r="E48" s="16">
        <v>25181</v>
      </c>
      <c r="F48" s="16">
        <v>24888</v>
      </c>
      <c r="G48" s="15">
        <v>50069</v>
      </c>
      <c r="H48" s="16">
        <v>41263</v>
      </c>
      <c r="I48" s="16">
        <v>43961</v>
      </c>
      <c r="J48" s="15">
        <v>85224</v>
      </c>
      <c r="K48" s="16">
        <v>24935</v>
      </c>
      <c r="L48" s="16">
        <v>25533</v>
      </c>
      <c r="M48" s="15">
        <v>50468</v>
      </c>
    </row>
    <row r="49" spans="1:13">
      <c r="A49" s="17">
        <v>2026</v>
      </c>
      <c r="B49" s="16">
        <v>13041</v>
      </c>
      <c r="C49" s="16">
        <v>13055</v>
      </c>
      <c r="D49" s="15">
        <v>26096</v>
      </c>
      <c r="E49" s="16">
        <v>26401</v>
      </c>
      <c r="F49" s="16">
        <v>26056</v>
      </c>
      <c r="G49" s="15">
        <v>52457</v>
      </c>
      <c r="H49" s="16">
        <v>43263</v>
      </c>
      <c r="I49" s="16">
        <v>46023</v>
      </c>
      <c r="J49" s="15">
        <v>89286</v>
      </c>
      <c r="K49" s="16">
        <v>26143</v>
      </c>
      <c r="L49" s="16">
        <v>26731</v>
      </c>
      <c r="M49" s="15">
        <v>52874</v>
      </c>
    </row>
    <row r="50" spans="1:13">
      <c r="A50" s="17">
        <v>2027</v>
      </c>
      <c r="B50" s="16">
        <v>13637</v>
      </c>
      <c r="C50" s="16">
        <v>13630</v>
      </c>
      <c r="D50" s="15">
        <v>27267</v>
      </c>
      <c r="E50" s="16">
        <v>27606</v>
      </c>
      <c r="F50" s="16">
        <v>27204</v>
      </c>
      <c r="G50" s="15">
        <v>54810</v>
      </c>
      <c r="H50" s="16">
        <v>45237</v>
      </c>
      <c r="I50" s="16">
        <v>48051</v>
      </c>
      <c r="J50" s="15">
        <v>93288</v>
      </c>
      <c r="K50" s="16">
        <v>27336</v>
      </c>
      <c r="L50" s="16">
        <v>27909</v>
      </c>
      <c r="M50" s="15">
        <v>55245</v>
      </c>
    </row>
    <row r="51" spans="1:13">
      <c r="A51" s="38" t="s">
        <v>38</v>
      </c>
      <c r="B51" s="38"/>
      <c r="C51" s="38"/>
      <c r="D51" s="39"/>
      <c r="E51" s="39"/>
      <c r="F51" s="16"/>
      <c r="G51" s="15"/>
      <c r="H51" s="16"/>
      <c r="I51" s="16"/>
      <c r="J51" s="15"/>
      <c r="K51" s="16"/>
      <c r="L51" s="16"/>
      <c r="M51" s="15"/>
    </row>
    <row r="52" spans="1:13">
      <c r="A52" s="17"/>
      <c r="B52" s="16"/>
      <c r="C52" s="16"/>
      <c r="D52" s="15"/>
      <c r="E52" s="16"/>
      <c r="F52" s="16"/>
      <c r="G52" s="15"/>
      <c r="H52" s="16"/>
      <c r="I52" s="16"/>
      <c r="J52" s="15"/>
      <c r="K52" s="16"/>
      <c r="L52" s="16"/>
      <c r="M52" s="15"/>
    </row>
    <row r="53" spans="1:13">
      <c r="A53" s="63" t="s">
        <v>1</v>
      </c>
      <c r="B53" s="64" t="s">
        <v>5</v>
      </c>
      <c r="C53" s="64"/>
      <c r="D53" s="64"/>
      <c r="E53" s="64" t="s">
        <v>6</v>
      </c>
      <c r="F53" s="64"/>
      <c r="G53" s="64"/>
      <c r="H53" s="64" t="s">
        <v>7</v>
      </c>
      <c r="I53" s="64"/>
      <c r="J53" s="64"/>
      <c r="K53" s="64" t="s">
        <v>8</v>
      </c>
      <c r="L53" s="64"/>
      <c r="M53" s="64"/>
    </row>
    <row r="54" spans="1:13">
      <c r="A54" s="63"/>
      <c r="B54" s="50" t="s">
        <v>29</v>
      </c>
      <c r="C54" s="50" t="s">
        <v>30</v>
      </c>
      <c r="D54" s="50" t="s">
        <v>31</v>
      </c>
      <c r="E54" s="50" t="s">
        <v>29</v>
      </c>
      <c r="F54" s="50" t="s">
        <v>30</v>
      </c>
      <c r="G54" s="50" t="s">
        <v>31</v>
      </c>
      <c r="H54" s="50" t="s">
        <v>29</v>
      </c>
      <c r="I54" s="50" t="s">
        <v>30</v>
      </c>
      <c r="J54" s="50" t="s">
        <v>31</v>
      </c>
      <c r="K54" s="50" t="s">
        <v>29</v>
      </c>
      <c r="L54" s="50" t="s">
        <v>30</v>
      </c>
      <c r="M54" s="50" t="s">
        <v>31</v>
      </c>
    </row>
    <row r="55" spans="1:13">
      <c r="A55" s="17">
        <v>2028</v>
      </c>
      <c r="B55" s="16">
        <v>14212</v>
      </c>
      <c r="C55" s="16">
        <v>14184</v>
      </c>
      <c r="D55" s="15">
        <v>28396</v>
      </c>
      <c r="E55" s="16">
        <v>28771</v>
      </c>
      <c r="F55" s="16">
        <v>28309</v>
      </c>
      <c r="G55" s="15">
        <v>57080</v>
      </c>
      <c r="H55" s="16">
        <v>47145</v>
      </c>
      <c r="I55" s="16">
        <v>50003</v>
      </c>
      <c r="J55" s="15">
        <v>97148</v>
      </c>
      <c r="K55" s="16">
        <v>28489</v>
      </c>
      <c r="L55" s="16">
        <v>29043</v>
      </c>
      <c r="M55" s="15">
        <v>57532</v>
      </c>
    </row>
    <row r="56" spans="1:13">
      <c r="A56" s="17">
        <v>2029</v>
      </c>
      <c r="B56" s="16">
        <v>14583</v>
      </c>
      <c r="C56" s="16">
        <v>14533</v>
      </c>
      <c r="D56" s="15">
        <v>29116</v>
      </c>
      <c r="E56" s="16">
        <v>29522</v>
      </c>
      <c r="F56" s="16">
        <v>29007</v>
      </c>
      <c r="G56" s="15">
        <v>58529</v>
      </c>
      <c r="H56" s="16">
        <v>48377</v>
      </c>
      <c r="I56" s="16">
        <v>51235</v>
      </c>
      <c r="J56" s="15">
        <v>99612</v>
      </c>
      <c r="K56" s="16">
        <v>29233</v>
      </c>
      <c r="L56" s="16">
        <v>29758</v>
      </c>
      <c r="M56" s="15">
        <v>58991</v>
      </c>
    </row>
    <row r="57" spans="1:13">
      <c r="A57" s="17">
        <v>2030</v>
      </c>
      <c r="B57" s="16">
        <v>14731</v>
      </c>
      <c r="C57" s="16">
        <v>14661</v>
      </c>
      <c r="D57" s="15">
        <v>29392</v>
      </c>
      <c r="E57" s="16">
        <v>29821</v>
      </c>
      <c r="F57" s="16">
        <v>29262</v>
      </c>
      <c r="G57" s="15">
        <v>59083</v>
      </c>
      <c r="H57" s="16">
        <v>48866</v>
      </c>
      <c r="I57" s="16">
        <v>51686</v>
      </c>
      <c r="J57" s="15">
        <v>100552</v>
      </c>
      <c r="K57" s="16">
        <v>29529</v>
      </c>
      <c r="L57" s="16">
        <v>30020</v>
      </c>
      <c r="M57" s="15">
        <v>59549</v>
      </c>
    </row>
    <row r="59" spans="1:13">
      <c r="A59" s="63" t="s">
        <v>1</v>
      </c>
      <c r="B59" s="64" t="s">
        <v>9</v>
      </c>
      <c r="C59" s="64"/>
      <c r="D59" s="64"/>
      <c r="E59" s="64" t="s">
        <v>10</v>
      </c>
      <c r="F59" s="64"/>
      <c r="G59" s="64"/>
      <c r="H59" s="64" t="s">
        <v>11</v>
      </c>
      <c r="I59" s="64"/>
      <c r="J59" s="64"/>
      <c r="K59" s="64" t="s">
        <v>12</v>
      </c>
      <c r="L59" s="64"/>
      <c r="M59" s="64"/>
    </row>
    <row r="60" spans="1:13">
      <c r="A60" s="63"/>
      <c r="B60" s="50" t="s">
        <v>29</v>
      </c>
      <c r="C60" s="50" t="s">
        <v>30</v>
      </c>
      <c r="D60" s="50" t="s">
        <v>31</v>
      </c>
      <c r="E60" s="50" t="s">
        <v>29</v>
      </c>
      <c r="F60" s="50" t="s">
        <v>30</v>
      </c>
      <c r="G60" s="50" t="s">
        <v>31</v>
      </c>
      <c r="H60" s="50" t="s">
        <v>29</v>
      </c>
      <c r="I60" s="50" t="s">
        <v>30</v>
      </c>
      <c r="J60" s="50" t="s">
        <v>31</v>
      </c>
      <c r="K60" s="50" t="s">
        <v>29</v>
      </c>
      <c r="L60" s="50" t="s">
        <v>30</v>
      </c>
      <c r="M60" s="50" t="s">
        <v>31</v>
      </c>
    </row>
    <row r="61" spans="1:13">
      <c r="A61" s="17">
        <v>2008</v>
      </c>
      <c r="B61" s="16">
        <v>20593</v>
      </c>
      <c r="C61" s="16">
        <v>22763</v>
      </c>
      <c r="D61" s="15">
        <v>43356</v>
      </c>
      <c r="E61" s="16">
        <v>20305</v>
      </c>
      <c r="F61" s="16">
        <v>21686</v>
      </c>
      <c r="G61" s="15">
        <v>41991</v>
      </c>
      <c r="H61" s="16">
        <v>15811</v>
      </c>
      <c r="I61" s="16">
        <v>16552</v>
      </c>
      <c r="J61" s="15">
        <v>32363</v>
      </c>
      <c r="K61" s="16">
        <v>10836</v>
      </c>
      <c r="L61" s="16">
        <v>12063</v>
      </c>
      <c r="M61" s="15">
        <v>22899</v>
      </c>
    </row>
    <row r="62" spans="1:13">
      <c r="A62" s="17">
        <v>2009</v>
      </c>
      <c r="B62" s="16">
        <v>20516</v>
      </c>
      <c r="C62" s="16">
        <v>22582</v>
      </c>
      <c r="D62" s="15">
        <v>43098</v>
      </c>
      <c r="E62" s="16">
        <v>20229</v>
      </c>
      <c r="F62" s="16">
        <v>21514</v>
      </c>
      <c r="G62" s="15">
        <v>41743</v>
      </c>
      <c r="H62" s="16">
        <v>15752</v>
      </c>
      <c r="I62" s="16">
        <v>16421</v>
      </c>
      <c r="J62" s="15">
        <v>32173</v>
      </c>
      <c r="K62" s="16">
        <v>10795</v>
      </c>
      <c r="L62" s="16">
        <v>11968</v>
      </c>
      <c r="M62" s="15">
        <v>22763</v>
      </c>
    </row>
    <row r="63" spans="1:13">
      <c r="A63" s="17">
        <v>2010</v>
      </c>
      <c r="B63" s="16">
        <v>20623</v>
      </c>
      <c r="C63" s="16">
        <v>22591</v>
      </c>
      <c r="D63" s="15">
        <v>43214</v>
      </c>
      <c r="E63" s="16">
        <v>20335</v>
      </c>
      <c r="F63" s="16">
        <v>21523</v>
      </c>
      <c r="G63" s="15">
        <v>41858</v>
      </c>
      <c r="H63" s="16">
        <v>15834</v>
      </c>
      <c r="I63" s="16">
        <v>16427</v>
      </c>
      <c r="J63" s="15">
        <v>32261</v>
      </c>
      <c r="K63" s="16">
        <v>10852</v>
      </c>
      <c r="L63" s="16">
        <v>11972</v>
      </c>
      <c r="M63" s="15">
        <v>22824</v>
      </c>
    </row>
    <row r="64" spans="1:13">
      <c r="A64" s="17">
        <v>2011</v>
      </c>
      <c r="B64" s="16">
        <v>20938</v>
      </c>
      <c r="C64" s="16">
        <v>22826</v>
      </c>
      <c r="D64" s="15">
        <v>43764</v>
      </c>
      <c r="E64" s="16">
        <v>20646</v>
      </c>
      <c r="F64" s="16">
        <v>21747</v>
      </c>
      <c r="G64" s="15">
        <v>42393</v>
      </c>
      <c r="H64" s="16">
        <v>16076</v>
      </c>
      <c r="I64" s="16">
        <v>16598</v>
      </c>
      <c r="J64" s="15">
        <v>32674</v>
      </c>
      <c r="K64" s="16">
        <v>11018</v>
      </c>
      <c r="L64" s="16">
        <v>12097</v>
      </c>
      <c r="M64" s="15">
        <v>23115</v>
      </c>
    </row>
    <row r="65" spans="1:13">
      <c r="A65" s="17">
        <v>2012</v>
      </c>
      <c r="B65" s="16">
        <v>21450</v>
      </c>
      <c r="C65" s="16">
        <v>23276</v>
      </c>
      <c r="D65" s="15">
        <v>44726</v>
      </c>
      <c r="E65" s="16">
        <v>21151</v>
      </c>
      <c r="F65" s="16">
        <v>22175</v>
      </c>
      <c r="G65" s="15">
        <v>43326</v>
      </c>
      <c r="H65" s="16">
        <v>16469</v>
      </c>
      <c r="I65" s="16">
        <v>16925</v>
      </c>
      <c r="J65" s="15">
        <v>33394</v>
      </c>
      <c r="K65" s="16">
        <v>11287</v>
      </c>
      <c r="L65" s="16">
        <v>12335</v>
      </c>
      <c r="M65" s="15">
        <v>23622</v>
      </c>
    </row>
    <row r="66" spans="1:13">
      <c r="A66" s="17">
        <v>2013</v>
      </c>
      <c r="B66" s="16">
        <v>22090</v>
      </c>
      <c r="C66" s="16">
        <v>23868</v>
      </c>
      <c r="D66" s="15">
        <v>45958</v>
      </c>
      <c r="E66" s="16">
        <v>21781</v>
      </c>
      <c r="F66" s="16">
        <v>22740</v>
      </c>
      <c r="G66" s="15">
        <v>44521</v>
      </c>
      <c r="H66" s="16">
        <v>16960</v>
      </c>
      <c r="I66" s="16">
        <v>17356</v>
      </c>
      <c r="J66" s="15">
        <v>34316</v>
      </c>
      <c r="K66" s="16">
        <v>11624</v>
      </c>
      <c r="L66" s="16">
        <v>12649</v>
      </c>
      <c r="M66" s="15">
        <v>24273</v>
      </c>
    </row>
    <row r="67" spans="1:13">
      <c r="A67" s="17">
        <v>2014</v>
      </c>
      <c r="B67" s="16">
        <v>22803</v>
      </c>
      <c r="C67" s="16">
        <v>24545</v>
      </c>
      <c r="D67" s="15">
        <v>47348</v>
      </c>
      <c r="E67" s="16">
        <v>22484</v>
      </c>
      <c r="F67" s="16">
        <v>23385</v>
      </c>
      <c r="G67" s="15">
        <v>45869</v>
      </c>
      <c r="H67" s="16">
        <v>17508</v>
      </c>
      <c r="I67" s="16">
        <v>17849</v>
      </c>
      <c r="J67" s="15">
        <v>35357</v>
      </c>
      <c r="K67" s="16">
        <v>11999</v>
      </c>
      <c r="L67" s="16">
        <v>13008</v>
      </c>
      <c r="M67" s="15">
        <v>25007</v>
      </c>
    </row>
    <row r="68" spans="1:13">
      <c r="A68" s="17">
        <v>2015</v>
      </c>
      <c r="B68" s="16">
        <v>23563</v>
      </c>
      <c r="C68" s="16">
        <v>25277</v>
      </c>
      <c r="D68" s="15">
        <v>48840</v>
      </c>
      <c r="E68" s="16">
        <v>23233</v>
      </c>
      <c r="F68" s="16">
        <v>24082</v>
      </c>
      <c r="G68" s="15">
        <v>47315</v>
      </c>
      <c r="H68" s="16">
        <v>18091</v>
      </c>
      <c r="I68" s="16">
        <v>18381</v>
      </c>
      <c r="J68" s="15">
        <v>36472</v>
      </c>
      <c r="K68" s="16">
        <v>12399</v>
      </c>
      <c r="L68" s="16">
        <v>13396</v>
      </c>
      <c r="M68" s="15">
        <v>25795</v>
      </c>
    </row>
    <row r="69" spans="1:13">
      <c r="A69" s="17">
        <v>2016</v>
      </c>
      <c r="B69" s="16">
        <v>24376</v>
      </c>
      <c r="C69" s="16">
        <v>26071</v>
      </c>
      <c r="D69" s="15">
        <v>50447</v>
      </c>
      <c r="E69" s="16">
        <v>24035</v>
      </c>
      <c r="F69" s="16">
        <v>24838</v>
      </c>
      <c r="G69" s="15">
        <v>48873</v>
      </c>
      <c r="H69" s="16">
        <v>18715</v>
      </c>
      <c r="I69" s="16">
        <v>18958</v>
      </c>
      <c r="J69" s="15">
        <v>37673</v>
      </c>
      <c r="K69" s="16">
        <v>12826</v>
      </c>
      <c r="L69" s="16">
        <v>13817</v>
      </c>
      <c r="M69" s="15">
        <v>26643</v>
      </c>
    </row>
    <row r="70" spans="1:13">
      <c r="A70" s="17">
        <v>2017</v>
      </c>
      <c r="B70" s="16">
        <v>25893</v>
      </c>
      <c r="C70" s="16">
        <v>27694</v>
      </c>
      <c r="D70" s="15">
        <v>53587</v>
      </c>
      <c r="E70" s="16">
        <v>25531</v>
      </c>
      <c r="F70" s="16">
        <v>26385</v>
      </c>
      <c r="G70" s="15">
        <v>51916</v>
      </c>
      <c r="H70" s="16">
        <v>19880</v>
      </c>
      <c r="I70" s="16">
        <v>20138</v>
      </c>
      <c r="J70" s="15">
        <v>40018</v>
      </c>
      <c r="K70" s="16">
        <v>13625</v>
      </c>
      <c r="L70" s="16">
        <v>14677</v>
      </c>
      <c r="M70" s="15">
        <v>28302</v>
      </c>
    </row>
    <row r="71" spans="1:13">
      <c r="A71" s="17">
        <v>2018</v>
      </c>
      <c r="B71" s="16">
        <v>27155</v>
      </c>
      <c r="C71" s="16">
        <v>29070</v>
      </c>
      <c r="D71" s="15">
        <v>56225</v>
      </c>
      <c r="E71" s="16">
        <v>26776</v>
      </c>
      <c r="F71" s="16">
        <v>27696</v>
      </c>
      <c r="G71" s="15">
        <v>54472</v>
      </c>
      <c r="H71" s="16">
        <v>20849</v>
      </c>
      <c r="I71" s="16">
        <v>21139</v>
      </c>
      <c r="J71" s="15">
        <v>41988</v>
      </c>
      <c r="K71" s="16">
        <v>14289</v>
      </c>
      <c r="L71" s="16">
        <v>15406</v>
      </c>
      <c r="M71" s="15">
        <v>29695</v>
      </c>
    </row>
    <row r="72" spans="1:13">
      <c r="A72" s="17">
        <v>2019</v>
      </c>
      <c r="B72" s="16">
        <v>28146</v>
      </c>
      <c r="C72" s="16">
        <v>30177</v>
      </c>
      <c r="D72" s="15">
        <v>58323</v>
      </c>
      <c r="E72" s="16">
        <v>27753</v>
      </c>
      <c r="F72" s="16">
        <v>28750</v>
      </c>
      <c r="G72" s="15">
        <v>56503</v>
      </c>
      <c r="H72" s="16">
        <v>21610</v>
      </c>
      <c r="I72" s="16">
        <v>21944</v>
      </c>
      <c r="J72" s="15">
        <v>43554</v>
      </c>
      <c r="K72" s="16">
        <v>14810</v>
      </c>
      <c r="L72" s="16">
        <v>15993</v>
      </c>
      <c r="M72" s="15">
        <v>30803</v>
      </c>
    </row>
    <row r="73" spans="1:13">
      <c r="A73" s="17">
        <v>2020</v>
      </c>
      <c r="B73" s="16">
        <v>28211</v>
      </c>
      <c r="C73" s="16">
        <v>30241</v>
      </c>
      <c r="D73" s="15">
        <v>58452</v>
      </c>
      <c r="E73" s="16">
        <v>27816</v>
      </c>
      <c r="F73" s="16">
        <v>28811</v>
      </c>
      <c r="G73" s="15">
        <v>56627</v>
      </c>
      <c r="H73" s="16">
        <v>21659</v>
      </c>
      <c r="I73" s="16">
        <v>21991</v>
      </c>
      <c r="J73" s="15">
        <v>43650</v>
      </c>
      <c r="K73" s="16">
        <v>14844</v>
      </c>
      <c r="L73" s="16">
        <v>16027</v>
      </c>
      <c r="M73" s="15">
        <v>30871</v>
      </c>
    </row>
    <row r="74" spans="1:13">
      <c r="A74" s="17">
        <v>2021</v>
      </c>
      <c r="B74" s="16">
        <v>28303</v>
      </c>
      <c r="C74" s="16">
        <v>30332</v>
      </c>
      <c r="D74" s="15">
        <v>58635</v>
      </c>
      <c r="E74" s="16">
        <v>27907</v>
      </c>
      <c r="F74" s="16">
        <v>28898</v>
      </c>
      <c r="G74" s="15">
        <v>56805</v>
      </c>
      <c r="H74" s="16">
        <v>21730</v>
      </c>
      <c r="I74" s="16">
        <v>22056</v>
      </c>
      <c r="J74" s="15">
        <v>43786</v>
      </c>
      <c r="K74" s="16">
        <v>14893</v>
      </c>
      <c r="L74" s="16">
        <v>16075</v>
      </c>
      <c r="M74" s="15">
        <v>30968</v>
      </c>
    </row>
    <row r="75" spans="1:13">
      <c r="A75" s="17">
        <v>2022</v>
      </c>
      <c r="B75" s="16">
        <v>28425</v>
      </c>
      <c r="C75" s="16">
        <v>30205</v>
      </c>
      <c r="D75" s="15">
        <v>58630</v>
      </c>
      <c r="E75" s="16">
        <v>28027</v>
      </c>
      <c r="F75" s="16">
        <v>28777</v>
      </c>
      <c r="G75" s="15">
        <v>56804</v>
      </c>
      <c r="H75" s="16">
        <v>21824</v>
      </c>
      <c r="I75" s="16">
        <v>21964</v>
      </c>
      <c r="J75" s="15">
        <v>43788</v>
      </c>
      <c r="K75" s="16">
        <v>14957</v>
      </c>
      <c r="L75" s="16">
        <v>16008</v>
      </c>
      <c r="M75" s="15">
        <v>30965</v>
      </c>
    </row>
    <row r="76" spans="1:13">
      <c r="A76" s="17">
        <v>2023</v>
      </c>
      <c r="B76" s="16">
        <v>29007</v>
      </c>
      <c r="C76" s="16">
        <v>30547</v>
      </c>
      <c r="D76" s="15">
        <v>59554</v>
      </c>
      <c r="E76" s="16">
        <v>28602</v>
      </c>
      <c r="F76" s="16">
        <v>29103</v>
      </c>
      <c r="G76" s="15">
        <v>57705</v>
      </c>
      <c r="H76" s="16">
        <v>22271</v>
      </c>
      <c r="I76" s="16">
        <v>22213</v>
      </c>
      <c r="J76" s="15">
        <v>44484</v>
      </c>
      <c r="K76" s="16">
        <v>15263</v>
      </c>
      <c r="L76" s="16">
        <v>16189</v>
      </c>
      <c r="M76" s="15">
        <v>31452</v>
      </c>
    </row>
    <row r="77" spans="1:13">
      <c r="A77" s="17">
        <v>2024</v>
      </c>
      <c r="B77" s="16">
        <v>30051</v>
      </c>
      <c r="C77" s="16">
        <v>31358</v>
      </c>
      <c r="D77" s="15">
        <v>61409</v>
      </c>
      <c r="E77" s="16">
        <v>29631</v>
      </c>
      <c r="F77" s="16">
        <v>29875</v>
      </c>
      <c r="G77" s="15">
        <v>59506</v>
      </c>
      <c r="H77" s="16">
        <v>23073</v>
      </c>
      <c r="I77" s="16">
        <v>22803</v>
      </c>
      <c r="J77" s="15">
        <v>45876</v>
      </c>
      <c r="K77" s="16">
        <v>15813</v>
      </c>
      <c r="L77" s="16">
        <v>16619</v>
      </c>
      <c r="M77" s="15">
        <v>32432</v>
      </c>
    </row>
    <row r="78" spans="1:13">
      <c r="A78" s="17">
        <v>2025</v>
      </c>
      <c r="B78" s="16">
        <v>31562</v>
      </c>
      <c r="C78" s="16">
        <v>32887</v>
      </c>
      <c r="D78" s="15">
        <v>64449</v>
      </c>
      <c r="E78" s="16">
        <v>31121</v>
      </c>
      <c r="F78" s="16">
        <v>31332</v>
      </c>
      <c r="G78" s="15">
        <v>62453</v>
      </c>
      <c r="H78" s="16">
        <v>24233</v>
      </c>
      <c r="I78" s="16">
        <v>23915</v>
      </c>
      <c r="J78" s="15">
        <v>48148</v>
      </c>
      <c r="K78" s="16">
        <v>16608</v>
      </c>
      <c r="L78" s="16">
        <v>17429</v>
      </c>
      <c r="M78" s="15">
        <v>34037</v>
      </c>
    </row>
    <row r="79" spans="1:13">
      <c r="A79" s="17">
        <v>2026</v>
      </c>
      <c r="B79" s="16">
        <v>33092</v>
      </c>
      <c r="C79" s="16">
        <v>34430</v>
      </c>
      <c r="D79" s="15">
        <v>67522</v>
      </c>
      <c r="E79" s="16">
        <v>32629</v>
      </c>
      <c r="F79" s="16">
        <v>32802</v>
      </c>
      <c r="G79" s="15">
        <v>65431</v>
      </c>
      <c r="H79" s="16">
        <v>25407</v>
      </c>
      <c r="I79" s="16">
        <v>25036</v>
      </c>
      <c r="J79" s="15">
        <v>50443</v>
      </c>
      <c r="K79" s="16">
        <v>17413</v>
      </c>
      <c r="L79" s="16">
        <v>18247</v>
      </c>
      <c r="M79" s="15">
        <v>35660</v>
      </c>
    </row>
    <row r="80" spans="1:13">
      <c r="A80" s="17">
        <v>2027</v>
      </c>
      <c r="B80" s="16">
        <v>34602</v>
      </c>
      <c r="C80" s="16">
        <v>35947</v>
      </c>
      <c r="D80" s="15">
        <v>70549</v>
      </c>
      <c r="E80" s="16">
        <v>34118</v>
      </c>
      <c r="F80" s="16">
        <v>34247</v>
      </c>
      <c r="G80" s="15">
        <v>68365</v>
      </c>
      <c r="H80" s="16">
        <v>26567</v>
      </c>
      <c r="I80" s="16">
        <v>26140</v>
      </c>
      <c r="J80" s="15">
        <v>52707</v>
      </c>
      <c r="K80" s="16">
        <v>18207</v>
      </c>
      <c r="L80" s="16">
        <v>19051</v>
      </c>
      <c r="M80" s="15">
        <v>37258</v>
      </c>
    </row>
    <row r="81" spans="1:13">
      <c r="A81" s="17">
        <v>2028</v>
      </c>
      <c r="B81" s="16">
        <v>36062</v>
      </c>
      <c r="C81" s="16">
        <v>37408</v>
      </c>
      <c r="D81" s="15">
        <v>73470</v>
      </c>
      <c r="E81" s="16">
        <v>35558</v>
      </c>
      <c r="F81" s="16">
        <v>35639</v>
      </c>
      <c r="G81" s="15">
        <v>71197</v>
      </c>
      <c r="H81" s="16">
        <v>27687</v>
      </c>
      <c r="I81" s="16">
        <v>27202</v>
      </c>
      <c r="J81" s="15">
        <v>54889</v>
      </c>
      <c r="K81" s="16">
        <v>18975</v>
      </c>
      <c r="L81" s="16">
        <v>19825</v>
      </c>
      <c r="M81" s="15">
        <v>38800</v>
      </c>
    </row>
    <row r="82" spans="1:13">
      <c r="A82" s="17">
        <v>2029</v>
      </c>
      <c r="B82" s="16">
        <v>37003</v>
      </c>
      <c r="C82" s="16">
        <v>38329</v>
      </c>
      <c r="D82" s="15">
        <v>75332</v>
      </c>
      <c r="E82" s="16">
        <v>36486</v>
      </c>
      <c r="F82" s="16">
        <v>36517</v>
      </c>
      <c r="G82" s="15">
        <v>73003</v>
      </c>
      <c r="H82" s="16">
        <v>28410</v>
      </c>
      <c r="I82" s="16">
        <v>27872</v>
      </c>
      <c r="J82" s="15">
        <v>56282</v>
      </c>
      <c r="K82" s="16">
        <v>19471</v>
      </c>
      <c r="L82" s="16">
        <v>20313</v>
      </c>
      <c r="M82" s="15">
        <v>39784</v>
      </c>
    </row>
    <row r="83" spans="1:13">
      <c r="A83" s="17">
        <v>2030</v>
      </c>
      <c r="B83" s="16">
        <v>37378</v>
      </c>
      <c r="C83" s="16">
        <v>38667</v>
      </c>
      <c r="D83" s="15">
        <v>76045</v>
      </c>
      <c r="E83" s="16">
        <v>36855</v>
      </c>
      <c r="F83" s="16">
        <v>36838</v>
      </c>
      <c r="G83" s="15">
        <v>73693</v>
      </c>
      <c r="H83" s="16">
        <v>28698</v>
      </c>
      <c r="I83" s="16">
        <v>28117</v>
      </c>
      <c r="J83" s="15">
        <v>56815</v>
      </c>
      <c r="K83" s="16">
        <v>19668</v>
      </c>
      <c r="L83" s="16">
        <v>20492</v>
      </c>
      <c r="M83" s="15">
        <v>40160</v>
      </c>
    </row>
    <row r="85" spans="1:13">
      <c r="A85" s="63" t="s">
        <v>1</v>
      </c>
      <c r="B85" s="64" t="s">
        <v>13</v>
      </c>
      <c r="C85" s="64"/>
      <c r="D85" s="64"/>
      <c r="E85" s="64" t="s">
        <v>14</v>
      </c>
      <c r="F85" s="64"/>
      <c r="G85" s="64"/>
      <c r="H85" s="64" t="s">
        <v>15</v>
      </c>
      <c r="I85" s="64"/>
      <c r="J85" s="64"/>
      <c r="K85" s="64" t="s">
        <v>16</v>
      </c>
      <c r="L85" s="64"/>
      <c r="M85" s="64"/>
    </row>
    <row r="86" spans="1:13">
      <c r="A86" s="63"/>
      <c r="B86" s="50" t="s">
        <v>29</v>
      </c>
      <c r="C86" s="50" t="s">
        <v>30</v>
      </c>
      <c r="D86" s="50" t="s">
        <v>31</v>
      </c>
      <c r="E86" s="50" t="s">
        <v>29</v>
      </c>
      <c r="F86" s="50" t="s">
        <v>30</v>
      </c>
      <c r="G86" s="50" t="s">
        <v>31</v>
      </c>
      <c r="H86" s="50" t="s">
        <v>29</v>
      </c>
      <c r="I86" s="50" t="s">
        <v>30</v>
      </c>
      <c r="J86" s="50" t="s">
        <v>31</v>
      </c>
      <c r="K86" s="50" t="s">
        <v>29</v>
      </c>
      <c r="L86" s="50" t="s">
        <v>30</v>
      </c>
      <c r="M86" s="50" t="s">
        <v>31</v>
      </c>
    </row>
    <row r="87" spans="1:13">
      <c r="A87" s="17">
        <v>2008</v>
      </c>
      <c r="B87" s="16">
        <v>22739</v>
      </c>
      <c r="C87" s="16">
        <v>24393</v>
      </c>
      <c r="D87" s="15">
        <v>47132</v>
      </c>
      <c r="E87" s="16">
        <v>10254</v>
      </c>
      <c r="F87" s="16">
        <v>11392</v>
      </c>
      <c r="G87" s="15">
        <v>21646</v>
      </c>
      <c r="H87" s="16">
        <v>25075</v>
      </c>
      <c r="I87" s="16">
        <v>26105</v>
      </c>
      <c r="J87" s="15">
        <v>51180</v>
      </c>
      <c r="K87" s="16">
        <v>12106</v>
      </c>
      <c r="L87" s="16">
        <v>12976</v>
      </c>
      <c r="M87" s="15">
        <v>25082</v>
      </c>
    </row>
    <row r="88" spans="1:13">
      <c r="A88" s="17">
        <v>2009</v>
      </c>
      <c r="B88" s="16">
        <v>22653</v>
      </c>
      <c r="C88" s="16">
        <v>24200</v>
      </c>
      <c r="D88" s="15">
        <v>46853</v>
      </c>
      <c r="E88" s="16">
        <v>10215</v>
      </c>
      <c r="F88" s="16">
        <v>11302</v>
      </c>
      <c r="G88" s="15">
        <v>21517</v>
      </c>
      <c r="H88" s="16">
        <v>24981</v>
      </c>
      <c r="I88" s="16">
        <v>25898</v>
      </c>
      <c r="J88" s="15">
        <v>50879</v>
      </c>
      <c r="K88" s="16">
        <v>12061</v>
      </c>
      <c r="L88" s="16">
        <v>12873</v>
      </c>
      <c r="M88" s="15">
        <v>24934</v>
      </c>
    </row>
    <row r="89" spans="1:13">
      <c r="A89" s="17">
        <v>2010</v>
      </c>
      <c r="B89" s="16">
        <v>22771</v>
      </c>
      <c r="C89" s="16">
        <v>24210</v>
      </c>
      <c r="D89" s="15">
        <v>46981</v>
      </c>
      <c r="E89" s="16">
        <v>10268</v>
      </c>
      <c r="F89" s="16">
        <v>11306</v>
      </c>
      <c r="G89" s="15">
        <v>21574</v>
      </c>
      <c r="H89" s="16">
        <v>25111</v>
      </c>
      <c r="I89" s="16">
        <v>25909</v>
      </c>
      <c r="J89" s="15">
        <v>51020</v>
      </c>
      <c r="K89" s="16">
        <v>12124</v>
      </c>
      <c r="L89" s="16">
        <v>12878</v>
      </c>
      <c r="M89" s="15">
        <v>25002</v>
      </c>
    </row>
    <row r="90" spans="1:13">
      <c r="A90" s="17">
        <v>2011</v>
      </c>
      <c r="B90" s="16">
        <v>23120</v>
      </c>
      <c r="C90" s="16">
        <v>24461</v>
      </c>
      <c r="D90" s="15">
        <v>47581</v>
      </c>
      <c r="E90" s="16">
        <v>10425</v>
      </c>
      <c r="F90" s="16">
        <v>11424</v>
      </c>
      <c r="G90" s="15">
        <v>21849</v>
      </c>
      <c r="H90" s="16">
        <v>25495</v>
      </c>
      <c r="I90" s="16">
        <v>26178</v>
      </c>
      <c r="J90" s="15">
        <v>51673</v>
      </c>
      <c r="K90" s="16">
        <v>12309</v>
      </c>
      <c r="L90" s="16">
        <v>13012</v>
      </c>
      <c r="M90" s="15">
        <v>25321</v>
      </c>
    </row>
    <row r="91" spans="1:13">
      <c r="A91" s="17">
        <v>2012</v>
      </c>
      <c r="B91" s="16">
        <v>23685</v>
      </c>
      <c r="C91" s="16">
        <v>24943</v>
      </c>
      <c r="D91" s="15">
        <v>48628</v>
      </c>
      <c r="E91" s="16">
        <v>10680</v>
      </c>
      <c r="F91" s="16">
        <v>11649</v>
      </c>
      <c r="G91" s="15">
        <v>22329</v>
      </c>
      <c r="H91" s="16">
        <v>26118</v>
      </c>
      <c r="I91" s="16">
        <v>26694</v>
      </c>
      <c r="J91" s="15">
        <v>52812</v>
      </c>
      <c r="K91" s="16">
        <v>12610</v>
      </c>
      <c r="L91" s="16">
        <v>13269</v>
      </c>
      <c r="M91" s="15">
        <v>25879</v>
      </c>
    </row>
    <row r="92" spans="1:13">
      <c r="A92" s="17">
        <v>2013</v>
      </c>
      <c r="B92" s="16">
        <v>24391</v>
      </c>
      <c r="C92" s="16">
        <v>25578</v>
      </c>
      <c r="D92" s="15">
        <v>49969</v>
      </c>
      <c r="E92" s="16">
        <v>10999</v>
      </c>
      <c r="F92" s="16">
        <v>11946</v>
      </c>
      <c r="G92" s="15">
        <v>22945</v>
      </c>
      <c r="H92" s="16">
        <v>26897</v>
      </c>
      <c r="I92" s="16">
        <v>27373</v>
      </c>
      <c r="J92" s="15">
        <v>54270</v>
      </c>
      <c r="K92" s="16">
        <v>12986</v>
      </c>
      <c r="L92" s="16">
        <v>13607</v>
      </c>
      <c r="M92" s="15">
        <v>26593</v>
      </c>
    </row>
    <row r="93" spans="1:13">
      <c r="A93" s="17">
        <v>2014</v>
      </c>
      <c r="B93" s="16">
        <v>25179</v>
      </c>
      <c r="C93" s="16">
        <v>26304</v>
      </c>
      <c r="D93" s="15">
        <v>51483</v>
      </c>
      <c r="E93" s="16">
        <v>11354</v>
      </c>
      <c r="F93" s="16">
        <v>12285</v>
      </c>
      <c r="G93" s="15">
        <v>23639</v>
      </c>
      <c r="H93" s="16">
        <v>27765</v>
      </c>
      <c r="I93" s="16">
        <v>28150</v>
      </c>
      <c r="J93" s="15">
        <v>55915</v>
      </c>
      <c r="K93" s="16">
        <v>13406</v>
      </c>
      <c r="L93" s="16">
        <v>13993</v>
      </c>
      <c r="M93" s="15">
        <v>27399</v>
      </c>
    </row>
    <row r="94" spans="1:13">
      <c r="A94" s="17">
        <v>2015</v>
      </c>
      <c r="B94" s="16">
        <v>26018</v>
      </c>
      <c r="C94" s="16">
        <v>27088</v>
      </c>
      <c r="D94" s="15">
        <v>53106</v>
      </c>
      <c r="E94" s="16">
        <v>11732</v>
      </c>
      <c r="F94" s="16">
        <v>12651</v>
      </c>
      <c r="G94" s="15">
        <v>24383</v>
      </c>
      <c r="H94" s="16">
        <v>28690</v>
      </c>
      <c r="I94" s="16">
        <v>28989</v>
      </c>
      <c r="J94" s="15">
        <v>57679</v>
      </c>
      <c r="K94" s="16">
        <v>13852</v>
      </c>
      <c r="L94" s="16">
        <v>14410</v>
      </c>
      <c r="M94" s="15">
        <v>28262</v>
      </c>
    </row>
    <row r="95" spans="1:13">
      <c r="A95" s="17">
        <v>2016</v>
      </c>
      <c r="B95" s="16">
        <v>26915</v>
      </c>
      <c r="C95" s="16">
        <v>27939</v>
      </c>
      <c r="D95" s="15">
        <v>54854</v>
      </c>
      <c r="E95" s="16">
        <v>12137</v>
      </c>
      <c r="F95" s="16">
        <v>13048</v>
      </c>
      <c r="G95" s="15">
        <v>25185</v>
      </c>
      <c r="H95" s="16">
        <v>29680</v>
      </c>
      <c r="I95" s="16">
        <v>29900</v>
      </c>
      <c r="J95" s="15">
        <v>59580</v>
      </c>
      <c r="K95" s="16">
        <v>14330</v>
      </c>
      <c r="L95" s="16">
        <v>14862</v>
      </c>
      <c r="M95" s="15">
        <v>29192</v>
      </c>
    </row>
    <row r="96" spans="1:13">
      <c r="A96" s="17">
        <v>2017</v>
      </c>
      <c r="B96" s="16">
        <v>28590</v>
      </c>
      <c r="C96" s="16">
        <v>29678</v>
      </c>
      <c r="D96" s="15">
        <v>58268</v>
      </c>
      <c r="E96" s="16">
        <v>12892</v>
      </c>
      <c r="F96" s="16">
        <v>13861</v>
      </c>
      <c r="G96" s="15">
        <v>26753</v>
      </c>
      <c r="H96" s="16">
        <v>31528</v>
      </c>
      <c r="I96" s="16">
        <v>31761</v>
      </c>
      <c r="J96" s="15">
        <v>63289</v>
      </c>
      <c r="K96" s="16">
        <v>15222</v>
      </c>
      <c r="L96" s="16">
        <v>15788</v>
      </c>
      <c r="M96" s="15">
        <v>31010</v>
      </c>
    </row>
    <row r="97" spans="1:13">
      <c r="A97" s="17">
        <v>2018</v>
      </c>
      <c r="B97" s="16">
        <v>29984</v>
      </c>
      <c r="C97" s="16">
        <v>31153</v>
      </c>
      <c r="D97" s="15">
        <v>61137</v>
      </c>
      <c r="E97" s="16">
        <v>13521</v>
      </c>
      <c r="F97" s="16">
        <v>14549</v>
      </c>
      <c r="G97" s="15">
        <v>28070</v>
      </c>
      <c r="H97" s="16">
        <v>33065</v>
      </c>
      <c r="I97" s="16">
        <v>33339</v>
      </c>
      <c r="J97" s="15">
        <v>66404</v>
      </c>
      <c r="K97" s="16">
        <v>15964</v>
      </c>
      <c r="L97" s="16">
        <v>16572</v>
      </c>
      <c r="M97" s="15">
        <v>32536</v>
      </c>
    </row>
    <row r="98" spans="1:13">
      <c r="A98" s="17">
        <v>2019</v>
      </c>
      <c r="B98" s="16">
        <v>31078</v>
      </c>
      <c r="C98" s="16">
        <v>32339</v>
      </c>
      <c r="D98" s="15">
        <v>63417</v>
      </c>
      <c r="E98" s="16">
        <v>14014</v>
      </c>
      <c r="F98" s="16">
        <v>15103</v>
      </c>
      <c r="G98" s="15">
        <v>29117</v>
      </c>
      <c r="H98" s="16">
        <v>34271</v>
      </c>
      <c r="I98" s="16">
        <v>34609</v>
      </c>
      <c r="J98" s="15">
        <v>68880</v>
      </c>
      <c r="K98" s="16">
        <v>16547</v>
      </c>
      <c r="L98" s="16">
        <v>17203</v>
      </c>
      <c r="M98" s="15">
        <v>33750</v>
      </c>
    </row>
    <row r="99" spans="1:13">
      <c r="A99" s="17">
        <v>2020</v>
      </c>
      <c r="B99" s="16">
        <v>31150</v>
      </c>
      <c r="C99" s="16">
        <v>32408</v>
      </c>
      <c r="D99" s="15">
        <v>63558</v>
      </c>
      <c r="E99" s="16">
        <v>14046</v>
      </c>
      <c r="F99" s="16">
        <v>15135</v>
      </c>
      <c r="G99" s="15">
        <v>29181</v>
      </c>
      <c r="H99" s="16">
        <v>34350</v>
      </c>
      <c r="I99" s="16">
        <v>34682</v>
      </c>
      <c r="J99" s="15">
        <v>69032</v>
      </c>
      <c r="K99" s="16">
        <v>16585</v>
      </c>
      <c r="L99" s="16">
        <v>17240</v>
      </c>
      <c r="M99" s="15">
        <v>33825</v>
      </c>
    </row>
    <row r="100" spans="1:13">
      <c r="A100" s="17">
        <v>2021</v>
      </c>
      <c r="B100" s="16">
        <v>31251</v>
      </c>
      <c r="C100" s="16">
        <v>32505</v>
      </c>
      <c r="D100" s="15">
        <v>63756</v>
      </c>
      <c r="E100" s="16">
        <v>14092</v>
      </c>
      <c r="F100" s="16">
        <v>15181</v>
      </c>
      <c r="G100" s="15">
        <v>29273</v>
      </c>
      <c r="H100" s="16">
        <v>34462</v>
      </c>
      <c r="I100" s="16">
        <v>34786</v>
      </c>
      <c r="J100" s="15">
        <v>69248</v>
      </c>
      <c r="K100" s="16">
        <v>16639</v>
      </c>
      <c r="L100" s="16">
        <v>17291</v>
      </c>
      <c r="M100" s="15">
        <v>33930</v>
      </c>
    </row>
    <row r="101" spans="1:13">
      <c r="A101" s="38" t="s">
        <v>39</v>
      </c>
      <c r="B101" s="38"/>
      <c r="C101" s="38"/>
      <c r="D101" s="39"/>
      <c r="E101" s="39"/>
      <c r="F101" s="16"/>
      <c r="G101" s="15"/>
      <c r="H101" s="16"/>
      <c r="I101" s="16"/>
      <c r="J101" s="15"/>
      <c r="K101" s="16"/>
      <c r="L101" s="16"/>
      <c r="M101" s="15"/>
    </row>
    <row r="102" spans="1:13">
      <c r="A102" s="17"/>
      <c r="B102" s="16"/>
      <c r="C102" s="16"/>
      <c r="D102" s="15"/>
      <c r="E102" s="16"/>
      <c r="F102" s="16"/>
      <c r="G102" s="15"/>
      <c r="H102" s="16"/>
      <c r="I102" s="16"/>
      <c r="J102" s="15"/>
      <c r="K102" s="16"/>
      <c r="L102" s="16"/>
      <c r="M102" s="15"/>
    </row>
    <row r="103" spans="1:13">
      <c r="A103" s="63" t="s">
        <v>1</v>
      </c>
      <c r="B103" s="64" t="s">
        <v>13</v>
      </c>
      <c r="C103" s="64"/>
      <c r="D103" s="64"/>
      <c r="E103" s="64" t="s">
        <v>14</v>
      </c>
      <c r="F103" s="64"/>
      <c r="G103" s="64"/>
      <c r="H103" s="64" t="s">
        <v>15</v>
      </c>
      <c r="I103" s="64"/>
      <c r="J103" s="64"/>
      <c r="K103" s="64" t="s">
        <v>16</v>
      </c>
      <c r="L103" s="64"/>
      <c r="M103" s="64"/>
    </row>
    <row r="104" spans="1:13">
      <c r="A104" s="63"/>
      <c r="B104" s="50" t="s">
        <v>29</v>
      </c>
      <c r="C104" s="50" t="s">
        <v>30</v>
      </c>
      <c r="D104" s="50" t="s">
        <v>31</v>
      </c>
      <c r="E104" s="50" t="s">
        <v>29</v>
      </c>
      <c r="F104" s="50" t="s">
        <v>30</v>
      </c>
      <c r="G104" s="50" t="s">
        <v>31</v>
      </c>
      <c r="H104" s="50" t="s">
        <v>29</v>
      </c>
      <c r="I104" s="50" t="s">
        <v>30</v>
      </c>
      <c r="J104" s="50" t="s">
        <v>31</v>
      </c>
      <c r="K104" s="50" t="s">
        <v>29</v>
      </c>
      <c r="L104" s="50" t="s">
        <v>30</v>
      </c>
      <c r="M104" s="50" t="s">
        <v>31</v>
      </c>
    </row>
    <row r="105" spans="1:13">
      <c r="A105" s="17">
        <v>2022</v>
      </c>
      <c r="B105" s="16">
        <v>31386</v>
      </c>
      <c r="C105" s="16">
        <v>32369</v>
      </c>
      <c r="D105" s="15">
        <v>63755</v>
      </c>
      <c r="E105" s="16">
        <v>14153</v>
      </c>
      <c r="F105" s="16">
        <v>15117</v>
      </c>
      <c r="G105" s="15">
        <v>29270</v>
      </c>
      <c r="H105" s="16">
        <v>34610</v>
      </c>
      <c r="I105" s="16">
        <v>34641</v>
      </c>
      <c r="J105" s="15">
        <v>69251</v>
      </c>
      <c r="K105" s="16">
        <v>16710</v>
      </c>
      <c r="L105" s="16">
        <v>17219</v>
      </c>
      <c r="M105" s="15">
        <v>33929</v>
      </c>
    </row>
    <row r="106" spans="1:13">
      <c r="A106" s="17">
        <v>2023</v>
      </c>
      <c r="B106" s="16">
        <v>32029</v>
      </c>
      <c r="C106" s="16">
        <v>32735</v>
      </c>
      <c r="D106" s="15">
        <v>64764</v>
      </c>
      <c r="E106" s="16">
        <v>14443</v>
      </c>
      <c r="F106" s="16">
        <v>15288</v>
      </c>
      <c r="G106" s="15">
        <v>29731</v>
      </c>
      <c r="H106" s="16">
        <v>35320</v>
      </c>
      <c r="I106" s="16">
        <v>35033</v>
      </c>
      <c r="J106" s="15">
        <v>70353</v>
      </c>
      <c r="K106" s="16">
        <v>17053</v>
      </c>
      <c r="L106" s="16">
        <v>17414</v>
      </c>
      <c r="M106" s="15">
        <v>34467</v>
      </c>
    </row>
    <row r="107" spans="1:13">
      <c r="A107" s="17">
        <v>2024</v>
      </c>
      <c r="B107" s="16">
        <v>33182</v>
      </c>
      <c r="C107" s="16">
        <v>33605</v>
      </c>
      <c r="D107" s="15">
        <v>66787</v>
      </c>
      <c r="E107" s="16">
        <v>14963</v>
      </c>
      <c r="F107" s="16">
        <v>15694</v>
      </c>
      <c r="G107" s="15">
        <v>30657</v>
      </c>
      <c r="H107" s="16">
        <v>36591</v>
      </c>
      <c r="I107" s="16">
        <v>35963</v>
      </c>
      <c r="J107" s="15">
        <v>72554</v>
      </c>
      <c r="K107" s="16">
        <v>17667</v>
      </c>
      <c r="L107" s="16">
        <v>17876</v>
      </c>
      <c r="M107" s="15">
        <v>35543</v>
      </c>
    </row>
    <row r="108" spans="1:13">
      <c r="A108" s="17">
        <v>2025</v>
      </c>
      <c r="B108" s="16">
        <v>34850</v>
      </c>
      <c r="C108" s="16">
        <v>35244</v>
      </c>
      <c r="D108" s="15">
        <v>70094</v>
      </c>
      <c r="E108" s="16">
        <v>15715</v>
      </c>
      <c r="F108" s="16">
        <v>16460</v>
      </c>
      <c r="G108" s="15">
        <v>32175</v>
      </c>
      <c r="H108" s="16">
        <v>38431</v>
      </c>
      <c r="I108" s="16">
        <v>37717</v>
      </c>
      <c r="J108" s="15">
        <v>76148</v>
      </c>
      <c r="K108" s="16">
        <v>18555</v>
      </c>
      <c r="L108" s="16">
        <v>18748</v>
      </c>
      <c r="M108" s="15">
        <v>37303</v>
      </c>
    </row>
    <row r="109" spans="1:13">
      <c r="A109" s="17">
        <v>2026</v>
      </c>
      <c r="B109" s="16">
        <v>36539</v>
      </c>
      <c r="C109" s="16">
        <v>36897</v>
      </c>
      <c r="D109" s="15">
        <v>73436</v>
      </c>
      <c r="E109" s="16">
        <v>16477</v>
      </c>
      <c r="F109" s="16">
        <v>17232</v>
      </c>
      <c r="G109" s="15">
        <v>33709</v>
      </c>
      <c r="H109" s="16">
        <v>40293</v>
      </c>
      <c r="I109" s="16">
        <v>39486</v>
      </c>
      <c r="J109" s="15">
        <v>79779</v>
      </c>
      <c r="K109" s="16">
        <v>19454</v>
      </c>
      <c r="L109" s="16">
        <v>19627</v>
      </c>
      <c r="M109" s="15">
        <v>39081</v>
      </c>
    </row>
    <row r="110" spans="1:13">
      <c r="A110" s="17">
        <v>2027</v>
      </c>
      <c r="B110" s="16">
        <v>38207</v>
      </c>
      <c r="C110" s="16">
        <v>38523</v>
      </c>
      <c r="D110" s="15">
        <v>76730</v>
      </c>
      <c r="E110" s="16">
        <v>17229</v>
      </c>
      <c r="F110" s="16">
        <v>17991</v>
      </c>
      <c r="G110" s="15">
        <v>35220</v>
      </c>
      <c r="H110" s="16">
        <v>42132</v>
      </c>
      <c r="I110" s="16">
        <v>41226</v>
      </c>
      <c r="J110" s="15">
        <v>83358</v>
      </c>
      <c r="K110" s="16">
        <v>20342</v>
      </c>
      <c r="L110" s="16">
        <v>20492</v>
      </c>
      <c r="M110" s="15">
        <v>40834</v>
      </c>
    </row>
    <row r="111" spans="1:13">
      <c r="A111" s="17">
        <v>2028</v>
      </c>
      <c r="B111" s="16">
        <v>39818</v>
      </c>
      <c r="C111" s="16">
        <v>40088</v>
      </c>
      <c r="D111" s="15">
        <v>79906</v>
      </c>
      <c r="E111" s="16">
        <v>17956</v>
      </c>
      <c r="F111" s="16">
        <v>18722</v>
      </c>
      <c r="G111" s="15">
        <v>36678</v>
      </c>
      <c r="H111" s="16">
        <v>43909</v>
      </c>
      <c r="I111" s="16">
        <v>42901</v>
      </c>
      <c r="J111" s="15">
        <v>86810</v>
      </c>
      <c r="K111" s="16">
        <v>21200</v>
      </c>
      <c r="L111" s="16">
        <v>21325</v>
      </c>
      <c r="M111" s="15">
        <v>42525</v>
      </c>
    </row>
    <row r="112" spans="1:13">
      <c r="A112" s="17">
        <v>2029</v>
      </c>
      <c r="B112" s="16">
        <v>40858</v>
      </c>
      <c r="C112" s="16">
        <v>41075</v>
      </c>
      <c r="D112" s="15">
        <v>81933</v>
      </c>
      <c r="E112" s="16">
        <v>18424</v>
      </c>
      <c r="F112" s="16">
        <v>19183</v>
      </c>
      <c r="G112" s="15">
        <v>37607</v>
      </c>
      <c r="H112" s="16">
        <v>45056</v>
      </c>
      <c r="I112" s="16">
        <v>43958</v>
      </c>
      <c r="J112" s="15">
        <v>89014</v>
      </c>
      <c r="K112" s="16">
        <v>21754</v>
      </c>
      <c r="L112" s="16">
        <v>21850</v>
      </c>
      <c r="M112" s="15">
        <v>43604</v>
      </c>
    </row>
    <row r="113" spans="1:13">
      <c r="A113" s="17">
        <v>2030</v>
      </c>
      <c r="B113" s="16">
        <v>41272</v>
      </c>
      <c r="C113" s="16">
        <v>41437</v>
      </c>
      <c r="D113" s="15">
        <v>82709</v>
      </c>
      <c r="E113" s="16">
        <v>18611</v>
      </c>
      <c r="F113" s="16">
        <v>19352</v>
      </c>
      <c r="G113" s="15">
        <v>37963</v>
      </c>
      <c r="H113" s="16">
        <v>45512</v>
      </c>
      <c r="I113" s="16">
        <v>44345</v>
      </c>
      <c r="J113" s="15">
        <v>89857</v>
      </c>
      <c r="K113" s="16">
        <v>21974</v>
      </c>
      <c r="L113" s="16">
        <v>22043</v>
      </c>
      <c r="M113" s="15">
        <v>44017</v>
      </c>
    </row>
    <row r="115" spans="1:13">
      <c r="A115" s="63" t="s">
        <v>1</v>
      </c>
      <c r="B115" s="64" t="s">
        <v>17</v>
      </c>
      <c r="C115" s="64"/>
      <c r="D115" s="64"/>
      <c r="E115" s="64" t="s">
        <v>18</v>
      </c>
      <c r="F115" s="64"/>
      <c r="G115" s="64"/>
    </row>
    <row r="116" spans="1:13">
      <c r="A116" s="63"/>
      <c r="B116" s="50" t="s">
        <v>29</v>
      </c>
      <c r="C116" s="50" t="s">
        <v>30</v>
      </c>
      <c r="D116" s="50" t="s">
        <v>31</v>
      </c>
      <c r="E116" s="50" t="s">
        <v>29</v>
      </c>
      <c r="F116" s="50" t="s">
        <v>30</v>
      </c>
      <c r="G116" s="50" t="s">
        <v>31</v>
      </c>
    </row>
    <row r="117" spans="1:13">
      <c r="A117" s="17">
        <v>2008</v>
      </c>
      <c r="B117" s="16">
        <v>14266</v>
      </c>
      <c r="C117" s="16">
        <v>14660</v>
      </c>
      <c r="D117" s="15">
        <v>28926</v>
      </c>
      <c r="E117" s="16">
        <v>14154</v>
      </c>
      <c r="F117" s="16">
        <v>15850</v>
      </c>
      <c r="G117" s="15">
        <v>30004</v>
      </c>
    </row>
    <row r="118" spans="1:13">
      <c r="A118" s="17">
        <v>2009</v>
      </c>
      <c r="B118" s="16">
        <v>14212</v>
      </c>
      <c r="C118" s="16">
        <v>14544</v>
      </c>
      <c r="D118" s="15">
        <v>28756</v>
      </c>
      <c r="E118" s="16">
        <v>14101</v>
      </c>
      <c r="F118" s="16">
        <v>15724</v>
      </c>
      <c r="G118" s="15">
        <v>29825</v>
      </c>
    </row>
    <row r="119" spans="1:13">
      <c r="A119" s="17">
        <v>2010</v>
      </c>
      <c r="B119" s="16">
        <v>14286</v>
      </c>
      <c r="C119" s="16">
        <v>14550</v>
      </c>
      <c r="D119" s="15">
        <v>28836</v>
      </c>
      <c r="E119" s="16">
        <v>14175</v>
      </c>
      <c r="F119" s="16">
        <v>15730</v>
      </c>
      <c r="G119" s="15">
        <v>29905</v>
      </c>
    </row>
    <row r="120" spans="1:13">
      <c r="A120" s="17">
        <v>2011</v>
      </c>
      <c r="B120" s="16">
        <v>14505</v>
      </c>
      <c r="C120" s="16">
        <v>14701</v>
      </c>
      <c r="D120" s="15">
        <v>29206</v>
      </c>
      <c r="E120" s="16">
        <v>14392</v>
      </c>
      <c r="F120" s="16">
        <v>15894</v>
      </c>
      <c r="G120" s="15">
        <v>30286</v>
      </c>
    </row>
    <row r="121" spans="1:13">
      <c r="A121" s="17">
        <v>2012</v>
      </c>
      <c r="B121" s="16">
        <v>14860</v>
      </c>
      <c r="C121" s="16">
        <v>14991</v>
      </c>
      <c r="D121" s="15">
        <v>29851</v>
      </c>
      <c r="E121" s="16">
        <v>14744</v>
      </c>
      <c r="F121" s="16">
        <v>16207</v>
      </c>
      <c r="G121" s="15">
        <v>30951</v>
      </c>
    </row>
    <row r="122" spans="1:13">
      <c r="A122" s="17">
        <v>2013</v>
      </c>
      <c r="B122" s="16">
        <v>15302</v>
      </c>
      <c r="C122" s="16">
        <v>15373</v>
      </c>
      <c r="D122" s="15">
        <v>30675</v>
      </c>
      <c r="E122" s="16">
        <v>15183</v>
      </c>
      <c r="F122" s="16">
        <v>16620</v>
      </c>
      <c r="G122" s="15">
        <v>31803</v>
      </c>
    </row>
    <row r="123" spans="1:13">
      <c r="A123" s="17">
        <v>2014</v>
      </c>
      <c r="B123" s="16">
        <v>15797</v>
      </c>
      <c r="C123" s="16">
        <v>15809</v>
      </c>
      <c r="D123" s="15">
        <v>31606</v>
      </c>
      <c r="E123" s="16">
        <v>15673</v>
      </c>
      <c r="F123" s="16">
        <v>17091</v>
      </c>
      <c r="G123" s="15">
        <v>32764</v>
      </c>
    </row>
    <row r="124" spans="1:13">
      <c r="A124" s="17">
        <v>2015</v>
      </c>
      <c r="B124" s="16">
        <v>16323</v>
      </c>
      <c r="C124" s="16">
        <v>16280</v>
      </c>
      <c r="D124" s="15">
        <v>32603</v>
      </c>
      <c r="E124" s="16">
        <v>16196</v>
      </c>
      <c r="F124" s="16">
        <v>17600</v>
      </c>
      <c r="G124" s="15">
        <v>33796</v>
      </c>
    </row>
    <row r="125" spans="1:13">
      <c r="A125" s="17">
        <v>2016</v>
      </c>
      <c r="B125" s="16">
        <v>16886</v>
      </c>
      <c r="C125" s="16">
        <v>16791</v>
      </c>
      <c r="D125" s="15">
        <v>33677</v>
      </c>
      <c r="E125" s="16">
        <v>16754</v>
      </c>
      <c r="F125" s="16">
        <v>18153</v>
      </c>
      <c r="G125" s="15">
        <v>34907</v>
      </c>
    </row>
    <row r="126" spans="1:13">
      <c r="A126" s="17">
        <v>2017</v>
      </c>
      <c r="B126" s="16">
        <v>17937</v>
      </c>
      <c r="C126" s="16">
        <v>17837</v>
      </c>
      <c r="D126" s="15">
        <v>35774</v>
      </c>
      <c r="E126" s="16">
        <v>17797</v>
      </c>
      <c r="F126" s="16">
        <v>19284</v>
      </c>
      <c r="G126" s="15">
        <v>37081</v>
      </c>
    </row>
    <row r="127" spans="1:13">
      <c r="A127" s="17">
        <v>2018</v>
      </c>
      <c r="B127" s="16">
        <v>18811</v>
      </c>
      <c r="C127" s="16">
        <v>18723</v>
      </c>
      <c r="D127" s="15">
        <v>37534</v>
      </c>
      <c r="E127" s="16">
        <v>18665</v>
      </c>
      <c r="F127" s="16">
        <v>20242</v>
      </c>
      <c r="G127" s="15">
        <v>38907</v>
      </c>
    </row>
    <row r="128" spans="1:13">
      <c r="A128" s="17">
        <v>2019</v>
      </c>
      <c r="B128" s="16">
        <v>19498</v>
      </c>
      <c r="C128" s="16">
        <v>19436</v>
      </c>
      <c r="D128" s="15">
        <v>38934</v>
      </c>
      <c r="E128" s="16">
        <v>19346</v>
      </c>
      <c r="F128" s="16">
        <v>21012</v>
      </c>
      <c r="G128" s="15">
        <v>40358</v>
      </c>
    </row>
    <row r="129" spans="1:7">
      <c r="A129" s="17">
        <v>2020</v>
      </c>
      <c r="B129" s="16">
        <v>19543</v>
      </c>
      <c r="C129" s="16">
        <v>19477</v>
      </c>
      <c r="D129" s="15">
        <v>39020</v>
      </c>
      <c r="E129" s="16">
        <v>19390</v>
      </c>
      <c r="F129" s="16">
        <v>21057</v>
      </c>
      <c r="G129" s="15">
        <v>40447</v>
      </c>
    </row>
    <row r="130" spans="1:7">
      <c r="A130" s="17">
        <v>2021</v>
      </c>
      <c r="B130" s="16">
        <v>19606</v>
      </c>
      <c r="C130" s="16">
        <v>19536</v>
      </c>
      <c r="D130" s="15">
        <v>39142</v>
      </c>
      <c r="E130" s="16">
        <v>19454</v>
      </c>
      <c r="F130" s="16">
        <v>21120</v>
      </c>
      <c r="G130" s="15">
        <v>40574</v>
      </c>
    </row>
    <row r="131" spans="1:7">
      <c r="A131" s="17">
        <v>2022</v>
      </c>
      <c r="B131" s="16">
        <v>19691</v>
      </c>
      <c r="C131" s="16">
        <v>19454</v>
      </c>
      <c r="D131" s="15">
        <v>39145</v>
      </c>
      <c r="E131" s="16">
        <v>19537</v>
      </c>
      <c r="F131" s="16">
        <v>21032</v>
      </c>
      <c r="G131" s="15">
        <v>40569</v>
      </c>
    </row>
    <row r="132" spans="1:7">
      <c r="A132" s="17">
        <v>2023</v>
      </c>
      <c r="B132" s="16">
        <v>20094</v>
      </c>
      <c r="C132" s="16">
        <v>19674</v>
      </c>
      <c r="D132" s="15">
        <v>39768</v>
      </c>
      <c r="E132" s="16">
        <v>19938</v>
      </c>
      <c r="F132" s="16">
        <v>21270</v>
      </c>
      <c r="G132" s="15">
        <v>41208</v>
      </c>
    </row>
    <row r="133" spans="1:7">
      <c r="A133" s="17">
        <v>2024</v>
      </c>
      <c r="B133" s="16">
        <v>20818</v>
      </c>
      <c r="C133" s="16">
        <v>20197</v>
      </c>
      <c r="D133" s="15">
        <v>41015</v>
      </c>
      <c r="E133" s="16">
        <v>20655</v>
      </c>
      <c r="F133" s="16">
        <v>21835</v>
      </c>
      <c r="G133" s="15">
        <v>42490</v>
      </c>
    </row>
    <row r="134" spans="1:7">
      <c r="A134" s="17">
        <v>2025</v>
      </c>
      <c r="B134" s="16">
        <v>21864</v>
      </c>
      <c r="C134" s="16">
        <v>21181</v>
      </c>
      <c r="D134" s="15">
        <v>43045</v>
      </c>
      <c r="E134" s="16">
        <v>21694</v>
      </c>
      <c r="F134" s="16">
        <v>22900</v>
      </c>
      <c r="G134" s="15">
        <v>44594</v>
      </c>
    </row>
    <row r="135" spans="1:7">
      <c r="A135" s="17">
        <v>2026</v>
      </c>
      <c r="B135" s="16">
        <v>22924</v>
      </c>
      <c r="C135" s="16">
        <v>22175</v>
      </c>
      <c r="D135" s="15">
        <v>45099</v>
      </c>
      <c r="E135" s="16">
        <v>22745</v>
      </c>
      <c r="F135" s="16">
        <v>23974</v>
      </c>
      <c r="G135" s="15">
        <v>46719</v>
      </c>
    </row>
    <row r="136" spans="1:7">
      <c r="A136" s="17">
        <v>2027</v>
      </c>
      <c r="B136" s="16">
        <v>23970</v>
      </c>
      <c r="C136" s="16">
        <v>23152</v>
      </c>
      <c r="D136" s="15">
        <v>47122</v>
      </c>
      <c r="E136" s="16">
        <v>23783</v>
      </c>
      <c r="F136" s="16">
        <v>25030</v>
      </c>
      <c r="G136" s="15">
        <v>48813</v>
      </c>
    </row>
    <row r="137" spans="1:7">
      <c r="A137" s="17">
        <v>2028</v>
      </c>
      <c r="B137" s="16">
        <v>24981</v>
      </c>
      <c r="C137" s="16">
        <v>24093</v>
      </c>
      <c r="D137" s="15">
        <v>49074</v>
      </c>
      <c r="E137" s="16">
        <v>24786</v>
      </c>
      <c r="F137" s="16">
        <v>26047</v>
      </c>
      <c r="G137" s="15">
        <v>50833</v>
      </c>
    </row>
    <row r="138" spans="1:7">
      <c r="A138" s="17">
        <v>2029</v>
      </c>
      <c r="B138" s="16">
        <v>25634</v>
      </c>
      <c r="C138" s="16">
        <v>24686</v>
      </c>
      <c r="D138" s="15">
        <v>50320</v>
      </c>
      <c r="E138" s="16">
        <v>25434</v>
      </c>
      <c r="F138" s="16">
        <v>26689</v>
      </c>
      <c r="G138" s="15">
        <v>52123</v>
      </c>
    </row>
    <row r="139" spans="1:7">
      <c r="A139" s="17">
        <v>2030</v>
      </c>
      <c r="B139" s="16">
        <v>25893</v>
      </c>
      <c r="C139" s="16">
        <v>24904</v>
      </c>
      <c r="D139" s="15">
        <v>50797</v>
      </c>
      <c r="E139" s="16">
        <v>25691</v>
      </c>
      <c r="F139" s="16">
        <v>26924</v>
      </c>
      <c r="G139" s="15">
        <v>52615</v>
      </c>
    </row>
  </sheetData>
  <mergeCells count="33">
    <mergeCell ref="E53:G53"/>
    <mergeCell ref="H53:J53"/>
    <mergeCell ref="K53:M53"/>
    <mergeCell ref="A103:A104"/>
    <mergeCell ref="B103:D103"/>
    <mergeCell ref="E103:G103"/>
    <mergeCell ref="H103:J103"/>
    <mergeCell ref="K103:M103"/>
    <mergeCell ref="A59:A60"/>
    <mergeCell ref="B85:D85"/>
    <mergeCell ref="A85:A86"/>
    <mergeCell ref="A3:A4"/>
    <mergeCell ref="B3:D3"/>
    <mergeCell ref="K59:M59"/>
    <mergeCell ref="H59:J59"/>
    <mergeCell ref="E59:G59"/>
    <mergeCell ref="B59:D59"/>
    <mergeCell ref="K29:M29"/>
    <mergeCell ref="H29:J29"/>
    <mergeCell ref="E29:G29"/>
    <mergeCell ref="B29:D29"/>
    <mergeCell ref="K3:M3"/>
    <mergeCell ref="H3:J3"/>
    <mergeCell ref="E3:G3"/>
    <mergeCell ref="A29:A30"/>
    <mergeCell ref="A53:A54"/>
    <mergeCell ref="B53:D53"/>
    <mergeCell ref="A115:A116"/>
    <mergeCell ref="E115:G115"/>
    <mergeCell ref="B115:D115"/>
    <mergeCell ref="K85:M85"/>
    <mergeCell ref="H85:J85"/>
    <mergeCell ref="E85:G85"/>
  </mergeCells>
  <pageMargins left="0.70866141732283472" right="0.70866141732283472" top="0.74803149606299213" bottom="0.74803149606299213" header="0.31496062992125984" footer="0.31496062992125984"/>
  <pageSetup paperSize="9" firstPageNumber="86" orientation="portrait" useFirstPageNumber="1" horizontalDpi="300" verticalDpi="300" r:id="rId1"/>
  <headerFoot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C37"/>
  <sheetViews>
    <sheetView workbookViewId="0">
      <selection sqref="A1:BC28"/>
    </sheetView>
  </sheetViews>
  <sheetFormatPr baseColWidth="10" defaultRowHeight="15"/>
  <cols>
    <col min="1" max="1" width="5.28515625" customWidth="1"/>
    <col min="2" max="2" width="6.5703125" customWidth="1"/>
    <col min="3" max="3" width="6" customWidth="1"/>
    <col min="4" max="4" width="8.140625" customWidth="1"/>
    <col min="5" max="5" width="6.5703125" customWidth="1"/>
    <col min="6" max="6" width="5.85546875" customWidth="1"/>
    <col min="7" max="7" width="7.28515625" customWidth="1"/>
    <col min="8" max="8" width="6.7109375" customWidth="1"/>
    <col min="9" max="9" width="6" customWidth="1"/>
    <col min="10" max="10" width="7.7109375" customWidth="1"/>
    <col min="11" max="11" width="6.42578125" customWidth="1"/>
    <col min="12" max="12" width="6" customWidth="1"/>
    <col min="13" max="13" width="7.42578125" customWidth="1"/>
    <col min="14" max="14" width="6.5703125" customWidth="1"/>
    <col min="15" max="15" width="6.42578125" customWidth="1"/>
    <col min="16" max="16" width="7.85546875" customWidth="1"/>
    <col min="17" max="17" width="6.42578125" customWidth="1"/>
    <col min="18" max="18" width="6" customWidth="1"/>
    <col min="19" max="19" width="7.5703125" customWidth="1"/>
    <col min="20" max="20" width="6.7109375" customWidth="1"/>
    <col min="21" max="21" width="6" customWidth="1"/>
    <col min="22" max="22" width="7.28515625" customWidth="1"/>
    <col min="23" max="23" width="6.5703125" customWidth="1"/>
    <col min="24" max="24" width="6" customWidth="1"/>
    <col min="25" max="25" width="8" customWidth="1"/>
    <col min="26" max="26" width="6.42578125" customWidth="1"/>
    <col min="27" max="27" width="6.140625" customWidth="1"/>
    <col min="28" max="28" width="7.5703125" customWidth="1"/>
    <col min="29" max="29" width="6.5703125" customWidth="1"/>
    <col min="30" max="30" width="6" customWidth="1"/>
    <col min="31" max="31" width="7.7109375" customWidth="1"/>
    <col min="32" max="32" width="6.5703125" customWidth="1"/>
    <col min="33" max="33" width="5.85546875" customWidth="1"/>
    <col min="34" max="34" width="7.42578125" customWidth="1"/>
    <col min="35" max="35" width="6.28515625" customWidth="1"/>
    <col min="36" max="36" width="6.140625" customWidth="1"/>
    <col min="37" max="37" width="7.28515625" customWidth="1"/>
    <col min="38" max="38" width="6.42578125" customWidth="1"/>
    <col min="39" max="39" width="6" customWidth="1"/>
    <col min="40" max="40" width="7.7109375" customWidth="1"/>
    <col min="41" max="41" width="6.28515625" customWidth="1"/>
    <col min="42" max="42" width="5.7109375" customWidth="1"/>
    <col min="43" max="43" width="7.7109375" customWidth="1"/>
    <col min="44" max="44" width="6.5703125" customWidth="1"/>
    <col min="45" max="45" width="5.85546875" customWidth="1"/>
    <col min="46" max="46" width="7.5703125" customWidth="1"/>
    <col min="47" max="47" width="6.42578125" customWidth="1"/>
    <col min="48" max="48" width="5.85546875" customWidth="1"/>
    <col min="49" max="49" width="7.85546875" customWidth="1"/>
    <col min="50" max="50" width="6.5703125" customWidth="1"/>
    <col min="51" max="51" width="5.85546875" customWidth="1"/>
    <col min="52" max="52" width="7.5703125" customWidth="1"/>
    <col min="53" max="53" width="6.42578125" customWidth="1"/>
    <col min="54" max="54" width="5.85546875" customWidth="1"/>
    <col min="55" max="55" width="8.85546875" customWidth="1"/>
  </cols>
  <sheetData>
    <row r="1" spans="1:55">
      <c r="A1" s="21"/>
      <c r="B1" s="21"/>
      <c r="C1" s="2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>
      <c r="A4" s="26"/>
      <c r="B4" s="66"/>
      <c r="C4" s="66"/>
      <c r="D4" s="66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</row>
    <row r="5" spans="1:5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</row>
    <row r="6" spans="1:55">
      <c r="A6" s="4"/>
      <c r="B6" s="22"/>
      <c r="C6" s="22"/>
      <c r="D6" s="23"/>
      <c r="E6" s="24"/>
      <c r="F6" s="24"/>
      <c r="G6" s="25"/>
      <c r="H6" s="24"/>
      <c r="I6" s="24"/>
      <c r="J6" s="25"/>
      <c r="K6" s="24"/>
      <c r="L6" s="24"/>
      <c r="M6" s="25"/>
      <c r="N6" s="24"/>
      <c r="O6" s="24"/>
      <c r="P6" s="25"/>
      <c r="Q6" s="24"/>
      <c r="R6" s="24"/>
      <c r="S6" s="25"/>
      <c r="T6" s="24"/>
      <c r="U6" s="24"/>
      <c r="V6" s="25"/>
      <c r="W6" s="24"/>
      <c r="X6" s="24"/>
      <c r="Y6" s="25"/>
      <c r="Z6" s="24"/>
      <c r="AA6" s="24"/>
      <c r="AB6" s="25"/>
      <c r="AC6" s="24"/>
      <c r="AD6" s="24"/>
      <c r="AE6" s="25"/>
      <c r="AF6" s="24"/>
      <c r="AG6" s="24"/>
      <c r="AH6" s="25"/>
      <c r="AI6" s="24"/>
      <c r="AJ6" s="24"/>
      <c r="AK6" s="25"/>
      <c r="AL6" s="24"/>
      <c r="AM6" s="24"/>
      <c r="AN6" s="25"/>
      <c r="AO6" s="24"/>
      <c r="AP6" s="24"/>
      <c r="AQ6" s="25"/>
      <c r="AR6" s="24"/>
      <c r="AS6" s="24"/>
      <c r="AT6" s="25"/>
      <c r="AU6" s="24"/>
      <c r="AV6" s="24"/>
      <c r="AW6" s="25"/>
      <c r="AX6" s="24"/>
      <c r="AY6" s="24"/>
      <c r="AZ6" s="25"/>
      <c r="BA6" s="24"/>
      <c r="BB6" s="24"/>
      <c r="BC6" s="25"/>
    </row>
    <row r="7" spans="1:55">
      <c r="A7" s="4"/>
      <c r="B7" s="22"/>
      <c r="C7" s="22"/>
      <c r="D7" s="23"/>
      <c r="E7" s="24"/>
      <c r="F7" s="24"/>
      <c r="G7" s="25"/>
      <c r="H7" s="24"/>
      <c r="I7" s="24"/>
      <c r="J7" s="25"/>
      <c r="K7" s="24"/>
      <c r="L7" s="24"/>
      <c r="M7" s="25"/>
      <c r="N7" s="24"/>
      <c r="O7" s="24"/>
      <c r="P7" s="25"/>
      <c r="Q7" s="24"/>
      <c r="R7" s="24"/>
      <c r="S7" s="25"/>
      <c r="T7" s="24"/>
      <c r="U7" s="24"/>
      <c r="V7" s="25"/>
      <c r="W7" s="24"/>
      <c r="X7" s="24"/>
      <c r="Y7" s="25"/>
      <c r="Z7" s="24"/>
      <c r="AA7" s="24"/>
      <c r="AB7" s="25"/>
      <c r="AC7" s="24"/>
      <c r="AD7" s="24"/>
      <c r="AE7" s="25"/>
      <c r="AF7" s="24"/>
      <c r="AG7" s="24"/>
      <c r="AH7" s="25"/>
      <c r="AI7" s="24"/>
      <c r="AJ7" s="24"/>
      <c r="AK7" s="25"/>
      <c r="AL7" s="24"/>
      <c r="AM7" s="24"/>
      <c r="AN7" s="25"/>
      <c r="AO7" s="24"/>
      <c r="AP7" s="24"/>
      <c r="AQ7" s="25"/>
      <c r="AR7" s="24"/>
      <c r="AS7" s="24"/>
      <c r="AT7" s="25"/>
      <c r="AU7" s="24"/>
      <c r="AV7" s="24"/>
      <c r="AW7" s="25"/>
      <c r="AX7" s="24"/>
      <c r="AY7" s="24"/>
      <c r="AZ7" s="25"/>
      <c r="BA7" s="24"/>
      <c r="BB7" s="24"/>
      <c r="BC7" s="25"/>
    </row>
    <row r="8" spans="1:55">
      <c r="A8" s="4"/>
      <c r="B8" s="22"/>
      <c r="C8" s="22"/>
      <c r="D8" s="23"/>
      <c r="E8" s="24"/>
      <c r="F8" s="24"/>
      <c r="G8" s="25"/>
      <c r="H8" s="24"/>
      <c r="I8" s="24"/>
      <c r="J8" s="25"/>
      <c r="K8" s="24"/>
      <c r="L8" s="24"/>
      <c r="M8" s="25"/>
      <c r="N8" s="24"/>
      <c r="O8" s="24"/>
      <c r="P8" s="25"/>
      <c r="Q8" s="24"/>
      <c r="R8" s="24"/>
      <c r="S8" s="25"/>
      <c r="T8" s="24"/>
      <c r="U8" s="24"/>
      <c r="V8" s="25"/>
      <c r="W8" s="24"/>
      <c r="X8" s="24"/>
      <c r="Y8" s="25"/>
      <c r="Z8" s="24"/>
      <c r="AA8" s="24"/>
      <c r="AB8" s="25"/>
      <c r="AC8" s="24"/>
      <c r="AD8" s="24"/>
      <c r="AE8" s="25"/>
      <c r="AF8" s="24"/>
      <c r="AG8" s="24"/>
      <c r="AH8" s="25"/>
      <c r="AI8" s="24"/>
      <c r="AJ8" s="24"/>
      <c r="AK8" s="25"/>
      <c r="AL8" s="24"/>
      <c r="AM8" s="24"/>
      <c r="AN8" s="25"/>
      <c r="AO8" s="24"/>
      <c r="AP8" s="24"/>
      <c r="AQ8" s="25"/>
      <c r="AR8" s="24"/>
      <c r="AS8" s="24"/>
      <c r="AT8" s="25"/>
      <c r="AU8" s="24"/>
      <c r="AV8" s="24"/>
      <c r="AW8" s="25"/>
      <c r="AX8" s="24"/>
      <c r="AY8" s="24"/>
      <c r="AZ8" s="25"/>
      <c r="BA8" s="24"/>
      <c r="BB8" s="24"/>
      <c r="BC8" s="25"/>
    </row>
    <row r="9" spans="1:55">
      <c r="A9" s="4"/>
      <c r="B9" s="22"/>
      <c r="C9" s="22"/>
      <c r="D9" s="23"/>
      <c r="E9" s="24"/>
      <c r="F9" s="24"/>
      <c r="G9" s="25"/>
      <c r="H9" s="24"/>
      <c r="I9" s="24"/>
      <c r="J9" s="25"/>
      <c r="K9" s="24"/>
      <c r="L9" s="24"/>
      <c r="M9" s="25"/>
      <c r="N9" s="24"/>
      <c r="O9" s="24"/>
      <c r="P9" s="25"/>
      <c r="Q9" s="24"/>
      <c r="R9" s="24"/>
      <c r="S9" s="25"/>
      <c r="T9" s="24"/>
      <c r="U9" s="24"/>
      <c r="V9" s="25"/>
      <c r="W9" s="24"/>
      <c r="X9" s="24"/>
      <c r="Y9" s="25"/>
      <c r="Z9" s="24"/>
      <c r="AA9" s="24"/>
      <c r="AB9" s="25"/>
      <c r="AC9" s="24"/>
      <c r="AD9" s="24"/>
      <c r="AE9" s="25"/>
      <c r="AF9" s="24"/>
      <c r="AG9" s="24"/>
      <c r="AH9" s="25"/>
      <c r="AI9" s="24"/>
      <c r="AJ9" s="24"/>
      <c r="AK9" s="25"/>
      <c r="AL9" s="24"/>
      <c r="AM9" s="24"/>
      <c r="AN9" s="25"/>
      <c r="AO9" s="24"/>
      <c r="AP9" s="24"/>
      <c r="AQ9" s="25"/>
      <c r="AR9" s="24"/>
      <c r="AS9" s="24"/>
      <c r="AT9" s="25"/>
      <c r="AU9" s="24"/>
      <c r="AV9" s="24"/>
      <c r="AW9" s="25"/>
      <c r="AX9" s="24"/>
      <c r="AY9" s="24"/>
      <c r="AZ9" s="25"/>
      <c r="BA9" s="24"/>
      <c r="BB9" s="24"/>
      <c r="BC9" s="25"/>
    </row>
    <row r="10" spans="1:55">
      <c r="A10" s="4"/>
      <c r="B10" s="22"/>
      <c r="C10" s="22"/>
      <c r="D10" s="23"/>
      <c r="E10" s="24"/>
      <c r="F10" s="24"/>
      <c r="G10" s="25"/>
      <c r="H10" s="24"/>
      <c r="I10" s="24"/>
      <c r="J10" s="25"/>
      <c r="K10" s="24"/>
      <c r="L10" s="24"/>
      <c r="M10" s="25"/>
      <c r="N10" s="24"/>
      <c r="O10" s="24"/>
      <c r="P10" s="25"/>
      <c r="Q10" s="24"/>
      <c r="R10" s="24"/>
      <c r="S10" s="25"/>
      <c r="T10" s="24"/>
      <c r="U10" s="24"/>
      <c r="V10" s="25"/>
      <c r="W10" s="24"/>
      <c r="X10" s="24"/>
      <c r="Y10" s="25"/>
      <c r="Z10" s="24"/>
      <c r="AA10" s="24"/>
      <c r="AB10" s="25"/>
      <c r="AC10" s="24"/>
      <c r="AD10" s="24"/>
      <c r="AE10" s="25"/>
      <c r="AF10" s="24"/>
      <c r="AG10" s="24"/>
      <c r="AH10" s="25"/>
      <c r="AI10" s="24"/>
      <c r="AJ10" s="24"/>
      <c r="AK10" s="25"/>
      <c r="AL10" s="24"/>
      <c r="AM10" s="24"/>
      <c r="AN10" s="25"/>
      <c r="AO10" s="24"/>
      <c r="AP10" s="24"/>
      <c r="AQ10" s="25"/>
      <c r="AR10" s="24"/>
      <c r="AS10" s="24"/>
      <c r="AT10" s="25"/>
      <c r="AU10" s="24"/>
      <c r="AV10" s="24"/>
      <c r="AW10" s="25"/>
      <c r="AX10" s="24"/>
      <c r="AY10" s="24"/>
      <c r="AZ10" s="25"/>
      <c r="BA10" s="24"/>
      <c r="BB10" s="24"/>
      <c r="BC10" s="25"/>
    </row>
    <row r="11" spans="1:55">
      <c r="A11" s="4"/>
      <c r="B11" s="22"/>
      <c r="C11" s="22"/>
      <c r="D11" s="23"/>
      <c r="E11" s="24"/>
      <c r="F11" s="24"/>
      <c r="G11" s="25"/>
      <c r="H11" s="24"/>
      <c r="I11" s="24"/>
      <c r="J11" s="25"/>
      <c r="K11" s="24"/>
      <c r="L11" s="24"/>
      <c r="M11" s="25"/>
      <c r="N11" s="24"/>
      <c r="O11" s="24"/>
      <c r="P11" s="25"/>
      <c r="Q11" s="24"/>
      <c r="R11" s="24"/>
      <c r="S11" s="25"/>
      <c r="T11" s="24"/>
      <c r="U11" s="24"/>
      <c r="V11" s="25"/>
      <c r="W11" s="24"/>
      <c r="X11" s="24"/>
      <c r="Y11" s="25"/>
      <c r="Z11" s="24"/>
      <c r="AA11" s="24"/>
      <c r="AB11" s="25"/>
      <c r="AC11" s="24"/>
      <c r="AD11" s="24"/>
      <c r="AE11" s="25"/>
      <c r="AF11" s="24"/>
      <c r="AG11" s="24"/>
      <c r="AH11" s="25"/>
      <c r="AI11" s="24"/>
      <c r="AJ11" s="24"/>
      <c r="AK11" s="25"/>
      <c r="AL11" s="24"/>
      <c r="AM11" s="24"/>
      <c r="AN11" s="25"/>
      <c r="AO11" s="24"/>
      <c r="AP11" s="24"/>
      <c r="AQ11" s="25"/>
      <c r="AR11" s="24"/>
      <c r="AS11" s="24"/>
      <c r="AT11" s="25"/>
      <c r="AU11" s="24"/>
      <c r="AV11" s="24"/>
      <c r="AW11" s="25"/>
      <c r="AX11" s="24"/>
      <c r="AY11" s="24"/>
      <c r="AZ11" s="25"/>
      <c r="BA11" s="24"/>
      <c r="BB11" s="24"/>
      <c r="BC11" s="25"/>
    </row>
    <row r="12" spans="1:55">
      <c r="A12" s="4"/>
      <c r="B12" s="22"/>
      <c r="C12" s="22"/>
      <c r="D12" s="23"/>
      <c r="E12" s="24"/>
      <c r="F12" s="24"/>
      <c r="G12" s="25"/>
      <c r="H12" s="24"/>
      <c r="I12" s="24"/>
      <c r="J12" s="25"/>
      <c r="K12" s="24"/>
      <c r="L12" s="24"/>
      <c r="M12" s="25"/>
      <c r="N12" s="24"/>
      <c r="O12" s="24"/>
      <c r="P12" s="25"/>
      <c r="Q12" s="24"/>
      <c r="R12" s="24"/>
      <c r="S12" s="25"/>
      <c r="T12" s="24"/>
      <c r="U12" s="24"/>
      <c r="V12" s="25"/>
      <c r="W12" s="24"/>
      <c r="X12" s="24"/>
      <c r="Y12" s="25"/>
      <c r="Z12" s="24"/>
      <c r="AA12" s="24"/>
      <c r="AB12" s="25"/>
      <c r="AC12" s="24"/>
      <c r="AD12" s="24"/>
      <c r="AE12" s="25"/>
      <c r="AF12" s="24"/>
      <c r="AG12" s="24"/>
      <c r="AH12" s="25"/>
      <c r="AI12" s="24"/>
      <c r="AJ12" s="24"/>
      <c r="AK12" s="25"/>
      <c r="AL12" s="24"/>
      <c r="AM12" s="24"/>
      <c r="AN12" s="25"/>
      <c r="AO12" s="24"/>
      <c r="AP12" s="24"/>
      <c r="AQ12" s="25"/>
      <c r="AR12" s="24"/>
      <c r="AS12" s="24"/>
      <c r="AT12" s="25"/>
      <c r="AU12" s="24"/>
      <c r="AV12" s="24"/>
      <c r="AW12" s="25"/>
      <c r="AX12" s="24"/>
      <c r="AY12" s="24"/>
      <c r="AZ12" s="25"/>
      <c r="BA12" s="24"/>
      <c r="BB12" s="24"/>
      <c r="BC12" s="25"/>
    </row>
    <row r="13" spans="1:55">
      <c r="A13" s="4"/>
      <c r="B13" s="22"/>
      <c r="C13" s="22"/>
      <c r="D13" s="23"/>
      <c r="E13" s="24"/>
      <c r="F13" s="24"/>
      <c r="G13" s="25"/>
      <c r="H13" s="24"/>
      <c r="I13" s="24"/>
      <c r="J13" s="25"/>
      <c r="K13" s="24"/>
      <c r="L13" s="24"/>
      <c r="M13" s="25"/>
      <c r="N13" s="24"/>
      <c r="O13" s="24"/>
      <c r="P13" s="25"/>
      <c r="Q13" s="24"/>
      <c r="R13" s="24"/>
      <c r="S13" s="25"/>
      <c r="T13" s="24"/>
      <c r="U13" s="24"/>
      <c r="V13" s="25"/>
      <c r="W13" s="24"/>
      <c r="X13" s="24"/>
      <c r="Y13" s="25"/>
      <c r="Z13" s="24"/>
      <c r="AA13" s="24"/>
      <c r="AB13" s="25"/>
      <c r="AC13" s="24"/>
      <c r="AD13" s="24"/>
      <c r="AE13" s="25"/>
      <c r="AF13" s="24"/>
      <c r="AG13" s="24"/>
      <c r="AH13" s="25"/>
      <c r="AI13" s="24"/>
      <c r="AJ13" s="24"/>
      <c r="AK13" s="25"/>
      <c r="AL13" s="24"/>
      <c r="AM13" s="24"/>
      <c r="AN13" s="25"/>
      <c r="AO13" s="24"/>
      <c r="AP13" s="24"/>
      <c r="AQ13" s="25"/>
      <c r="AR13" s="24"/>
      <c r="AS13" s="24"/>
      <c r="AT13" s="25"/>
      <c r="AU13" s="24"/>
      <c r="AV13" s="24"/>
      <c r="AW13" s="25"/>
      <c r="AX13" s="24"/>
      <c r="AY13" s="24"/>
      <c r="AZ13" s="25"/>
      <c r="BA13" s="24"/>
      <c r="BB13" s="24"/>
      <c r="BC13" s="25"/>
    </row>
    <row r="14" spans="1:55">
      <c r="A14" s="4"/>
      <c r="B14" s="22"/>
      <c r="C14" s="22"/>
      <c r="D14" s="23"/>
      <c r="E14" s="24"/>
      <c r="F14" s="24"/>
      <c r="G14" s="25"/>
      <c r="H14" s="24"/>
      <c r="I14" s="24"/>
      <c r="J14" s="25"/>
      <c r="K14" s="24"/>
      <c r="L14" s="24"/>
      <c r="M14" s="25"/>
      <c r="N14" s="24"/>
      <c r="O14" s="24"/>
      <c r="P14" s="25"/>
      <c r="Q14" s="24"/>
      <c r="R14" s="24"/>
      <c r="S14" s="25"/>
      <c r="T14" s="24"/>
      <c r="U14" s="24"/>
      <c r="V14" s="25"/>
      <c r="W14" s="24"/>
      <c r="X14" s="24"/>
      <c r="Y14" s="25"/>
      <c r="Z14" s="24"/>
      <c r="AA14" s="24"/>
      <c r="AB14" s="25"/>
      <c r="AC14" s="24"/>
      <c r="AD14" s="24"/>
      <c r="AE14" s="25"/>
      <c r="AF14" s="24"/>
      <c r="AG14" s="24"/>
      <c r="AH14" s="25"/>
      <c r="AI14" s="24"/>
      <c r="AJ14" s="24"/>
      <c r="AK14" s="25"/>
      <c r="AL14" s="24"/>
      <c r="AM14" s="24"/>
      <c r="AN14" s="25"/>
      <c r="AO14" s="24"/>
      <c r="AP14" s="24"/>
      <c r="AQ14" s="25"/>
      <c r="AR14" s="24"/>
      <c r="AS14" s="24"/>
      <c r="AT14" s="25"/>
      <c r="AU14" s="24"/>
      <c r="AV14" s="24"/>
      <c r="AW14" s="25"/>
      <c r="AX14" s="24"/>
      <c r="AY14" s="24"/>
      <c r="AZ14" s="25"/>
      <c r="BA14" s="24"/>
      <c r="BB14" s="24"/>
      <c r="BC14" s="25"/>
    </row>
    <row r="15" spans="1:55">
      <c r="A15" s="4"/>
      <c r="B15" s="22"/>
      <c r="C15" s="22"/>
      <c r="D15" s="23"/>
      <c r="E15" s="24"/>
      <c r="F15" s="24"/>
      <c r="G15" s="25"/>
      <c r="H15" s="24"/>
      <c r="I15" s="24"/>
      <c r="J15" s="25"/>
      <c r="K15" s="24"/>
      <c r="L15" s="24"/>
      <c r="M15" s="25"/>
      <c r="N15" s="24"/>
      <c r="O15" s="24"/>
      <c r="P15" s="25"/>
      <c r="Q15" s="24"/>
      <c r="R15" s="24"/>
      <c r="S15" s="25"/>
      <c r="T15" s="24"/>
      <c r="U15" s="24"/>
      <c r="V15" s="25"/>
      <c r="W15" s="24"/>
      <c r="X15" s="24"/>
      <c r="Y15" s="25"/>
      <c r="Z15" s="24"/>
      <c r="AA15" s="24"/>
      <c r="AB15" s="25"/>
      <c r="AC15" s="24"/>
      <c r="AD15" s="24"/>
      <c r="AE15" s="25"/>
      <c r="AF15" s="24"/>
      <c r="AG15" s="24"/>
      <c r="AH15" s="25"/>
      <c r="AI15" s="24"/>
      <c r="AJ15" s="24"/>
      <c r="AK15" s="25"/>
      <c r="AL15" s="24"/>
      <c r="AM15" s="24"/>
      <c r="AN15" s="25"/>
      <c r="AO15" s="24"/>
      <c r="AP15" s="24"/>
      <c r="AQ15" s="25"/>
      <c r="AR15" s="24"/>
      <c r="AS15" s="24"/>
      <c r="AT15" s="25"/>
      <c r="AU15" s="24"/>
      <c r="AV15" s="24"/>
      <c r="AW15" s="25"/>
      <c r="AX15" s="24"/>
      <c r="AY15" s="24"/>
      <c r="AZ15" s="25"/>
      <c r="BA15" s="24"/>
      <c r="BB15" s="24"/>
      <c r="BC15" s="25"/>
    </row>
    <row r="16" spans="1:55">
      <c r="A16" s="4"/>
      <c r="B16" s="22"/>
      <c r="C16" s="22"/>
      <c r="D16" s="23"/>
      <c r="E16" s="24"/>
      <c r="F16" s="24"/>
      <c r="G16" s="25"/>
      <c r="H16" s="24"/>
      <c r="I16" s="24"/>
      <c r="J16" s="25"/>
      <c r="K16" s="24"/>
      <c r="L16" s="24"/>
      <c r="M16" s="25"/>
      <c r="N16" s="24"/>
      <c r="O16" s="24"/>
      <c r="P16" s="25"/>
      <c r="Q16" s="24"/>
      <c r="R16" s="24"/>
      <c r="S16" s="25"/>
      <c r="T16" s="24"/>
      <c r="U16" s="24"/>
      <c r="V16" s="25"/>
      <c r="W16" s="24"/>
      <c r="X16" s="24"/>
      <c r="Y16" s="25"/>
      <c r="Z16" s="24"/>
      <c r="AA16" s="24"/>
      <c r="AB16" s="25"/>
      <c r="AC16" s="24"/>
      <c r="AD16" s="24"/>
      <c r="AE16" s="25"/>
      <c r="AF16" s="24"/>
      <c r="AG16" s="24"/>
      <c r="AH16" s="25"/>
      <c r="AI16" s="24"/>
      <c r="AJ16" s="24"/>
      <c r="AK16" s="25"/>
      <c r="AL16" s="24"/>
      <c r="AM16" s="24"/>
      <c r="AN16" s="25"/>
      <c r="AO16" s="24"/>
      <c r="AP16" s="24"/>
      <c r="AQ16" s="25"/>
      <c r="AR16" s="24"/>
      <c r="AS16" s="24"/>
      <c r="AT16" s="25"/>
      <c r="AU16" s="24"/>
      <c r="AV16" s="24"/>
      <c r="AW16" s="25"/>
      <c r="AX16" s="24"/>
      <c r="AY16" s="24"/>
      <c r="AZ16" s="25"/>
      <c r="BA16" s="24"/>
      <c r="BB16" s="24"/>
      <c r="BC16" s="25"/>
    </row>
    <row r="17" spans="1:55">
      <c r="A17" s="4"/>
      <c r="B17" s="22"/>
      <c r="C17" s="22"/>
      <c r="D17" s="23"/>
      <c r="E17" s="24"/>
      <c r="F17" s="24"/>
      <c r="G17" s="25"/>
      <c r="H17" s="24"/>
      <c r="I17" s="24"/>
      <c r="J17" s="25"/>
      <c r="K17" s="24"/>
      <c r="L17" s="24"/>
      <c r="M17" s="25"/>
      <c r="N17" s="24"/>
      <c r="O17" s="24"/>
      <c r="P17" s="25"/>
      <c r="Q17" s="24"/>
      <c r="R17" s="24"/>
      <c r="S17" s="25"/>
      <c r="T17" s="24"/>
      <c r="U17" s="24"/>
      <c r="V17" s="25"/>
      <c r="W17" s="24"/>
      <c r="X17" s="24"/>
      <c r="Y17" s="25"/>
      <c r="Z17" s="24"/>
      <c r="AA17" s="24"/>
      <c r="AB17" s="25"/>
      <c r="AC17" s="24"/>
      <c r="AD17" s="24"/>
      <c r="AE17" s="25"/>
      <c r="AF17" s="24"/>
      <c r="AG17" s="24"/>
      <c r="AH17" s="25"/>
      <c r="AI17" s="24"/>
      <c r="AJ17" s="24"/>
      <c r="AK17" s="25"/>
      <c r="AL17" s="24"/>
      <c r="AM17" s="24"/>
      <c r="AN17" s="25"/>
      <c r="AO17" s="24"/>
      <c r="AP17" s="24"/>
      <c r="AQ17" s="25"/>
      <c r="AR17" s="24"/>
      <c r="AS17" s="24"/>
      <c r="AT17" s="25"/>
      <c r="AU17" s="24"/>
      <c r="AV17" s="24"/>
      <c r="AW17" s="25"/>
      <c r="AX17" s="24"/>
      <c r="AY17" s="24"/>
      <c r="AZ17" s="25"/>
      <c r="BA17" s="24"/>
      <c r="BB17" s="24"/>
      <c r="BC17" s="25"/>
    </row>
    <row r="18" spans="1:55">
      <c r="A18" s="4"/>
      <c r="B18" s="22"/>
      <c r="C18" s="22"/>
      <c r="D18" s="23"/>
      <c r="E18" s="24"/>
      <c r="F18" s="24"/>
      <c r="G18" s="25"/>
      <c r="H18" s="24"/>
      <c r="I18" s="24"/>
      <c r="J18" s="25"/>
      <c r="K18" s="24"/>
      <c r="L18" s="24"/>
      <c r="M18" s="25"/>
      <c r="N18" s="24"/>
      <c r="O18" s="24"/>
      <c r="P18" s="25"/>
      <c r="Q18" s="24"/>
      <c r="R18" s="24"/>
      <c r="S18" s="25"/>
      <c r="T18" s="24"/>
      <c r="U18" s="24"/>
      <c r="V18" s="25"/>
      <c r="W18" s="24"/>
      <c r="X18" s="24"/>
      <c r="Y18" s="25"/>
      <c r="Z18" s="24"/>
      <c r="AA18" s="24"/>
      <c r="AB18" s="25"/>
      <c r="AC18" s="24"/>
      <c r="AD18" s="24"/>
      <c r="AE18" s="25"/>
      <c r="AF18" s="24"/>
      <c r="AG18" s="24"/>
      <c r="AH18" s="25"/>
      <c r="AI18" s="24"/>
      <c r="AJ18" s="24"/>
      <c r="AK18" s="25"/>
      <c r="AL18" s="24"/>
      <c r="AM18" s="24"/>
      <c r="AN18" s="25"/>
      <c r="AO18" s="24"/>
      <c r="AP18" s="24"/>
      <c r="AQ18" s="25"/>
      <c r="AR18" s="24"/>
      <c r="AS18" s="24"/>
      <c r="AT18" s="25"/>
      <c r="AU18" s="24"/>
      <c r="AV18" s="24"/>
      <c r="AW18" s="25"/>
      <c r="AX18" s="24"/>
      <c r="AY18" s="24"/>
      <c r="AZ18" s="25"/>
      <c r="BA18" s="24"/>
      <c r="BB18" s="24"/>
      <c r="BC18" s="25"/>
    </row>
    <row r="19" spans="1:55">
      <c r="A19" s="4"/>
      <c r="B19" s="22"/>
      <c r="C19" s="22"/>
      <c r="D19" s="23"/>
      <c r="E19" s="24"/>
      <c r="F19" s="24"/>
      <c r="G19" s="25"/>
      <c r="H19" s="24"/>
      <c r="I19" s="24"/>
      <c r="J19" s="25"/>
      <c r="K19" s="24"/>
      <c r="L19" s="24"/>
      <c r="M19" s="25"/>
      <c r="N19" s="24"/>
      <c r="O19" s="24"/>
      <c r="P19" s="25"/>
      <c r="Q19" s="24"/>
      <c r="R19" s="24"/>
      <c r="S19" s="25"/>
      <c r="T19" s="24"/>
      <c r="U19" s="24"/>
      <c r="V19" s="25"/>
      <c r="W19" s="24"/>
      <c r="X19" s="24"/>
      <c r="Y19" s="25"/>
      <c r="Z19" s="24"/>
      <c r="AA19" s="24"/>
      <c r="AB19" s="25"/>
      <c r="AC19" s="24"/>
      <c r="AD19" s="24"/>
      <c r="AE19" s="25"/>
      <c r="AF19" s="24"/>
      <c r="AG19" s="24"/>
      <c r="AH19" s="25"/>
      <c r="AI19" s="24"/>
      <c r="AJ19" s="24"/>
      <c r="AK19" s="25"/>
      <c r="AL19" s="24"/>
      <c r="AM19" s="24"/>
      <c r="AN19" s="25"/>
      <c r="AO19" s="24"/>
      <c r="AP19" s="24"/>
      <c r="AQ19" s="25"/>
      <c r="AR19" s="24"/>
      <c r="AS19" s="24"/>
      <c r="AT19" s="25"/>
      <c r="AU19" s="24"/>
      <c r="AV19" s="24"/>
      <c r="AW19" s="25"/>
      <c r="AX19" s="24"/>
      <c r="AY19" s="24"/>
      <c r="AZ19" s="25"/>
      <c r="BA19" s="24"/>
      <c r="BB19" s="24"/>
      <c r="BC19" s="25"/>
    </row>
    <row r="20" spans="1:55">
      <c r="A20" s="4"/>
      <c r="B20" s="22"/>
      <c r="C20" s="22"/>
      <c r="D20" s="23"/>
      <c r="E20" s="24"/>
      <c r="F20" s="24"/>
      <c r="G20" s="25"/>
      <c r="H20" s="24"/>
      <c r="I20" s="24"/>
      <c r="J20" s="25"/>
      <c r="K20" s="24"/>
      <c r="L20" s="24"/>
      <c r="M20" s="25"/>
      <c r="N20" s="24"/>
      <c r="O20" s="24"/>
      <c r="P20" s="25"/>
      <c r="Q20" s="24"/>
      <c r="R20" s="24"/>
      <c r="S20" s="25"/>
      <c r="T20" s="24"/>
      <c r="U20" s="24"/>
      <c r="V20" s="25"/>
      <c r="W20" s="24"/>
      <c r="X20" s="24"/>
      <c r="Y20" s="25"/>
      <c r="Z20" s="24"/>
      <c r="AA20" s="24"/>
      <c r="AB20" s="25"/>
      <c r="AC20" s="24"/>
      <c r="AD20" s="24"/>
      <c r="AE20" s="25"/>
      <c r="AF20" s="24"/>
      <c r="AG20" s="24"/>
      <c r="AH20" s="25"/>
      <c r="AI20" s="24"/>
      <c r="AJ20" s="24"/>
      <c r="AK20" s="25"/>
      <c r="AL20" s="24"/>
      <c r="AM20" s="24"/>
      <c r="AN20" s="25"/>
      <c r="AO20" s="24"/>
      <c r="AP20" s="24"/>
      <c r="AQ20" s="25"/>
      <c r="AR20" s="24"/>
      <c r="AS20" s="24"/>
      <c r="AT20" s="25"/>
      <c r="AU20" s="24"/>
      <c r="AV20" s="24"/>
      <c r="AW20" s="25"/>
      <c r="AX20" s="24"/>
      <c r="AY20" s="24"/>
      <c r="AZ20" s="25"/>
      <c r="BA20" s="24"/>
      <c r="BB20" s="24"/>
      <c r="BC20" s="25"/>
    </row>
    <row r="21" spans="1:55">
      <c r="A21" s="4"/>
      <c r="B21" s="22"/>
      <c r="C21" s="22"/>
      <c r="D21" s="23"/>
      <c r="E21" s="24"/>
      <c r="F21" s="24"/>
      <c r="G21" s="25"/>
      <c r="H21" s="24"/>
      <c r="I21" s="24"/>
      <c r="J21" s="25"/>
      <c r="K21" s="24"/>
      <c r="L21" s="24"/>
      <c r="M21" s="25"/>
      <c r="N21" s="24"/>
      <c r="O21" s="24"/>
      <c r="P21" s="25"/>
      <c r="Q21" s="24"/>
      <c r="R21" s="24"/>
      <c r="S21" s="25"/>
      <c r="T21" s="24"/>
      <c r="U21" s="24"/>
      <c r="V21" s="25"/>
      <c r="W21" s="24"/>
      <c r="X21" s="24"/>
      <c r="Y21" s="25"/>
      <c r="Z21" s="24"/>
      <c r="AA21" s="24"/>
      <c r="AB21" s="25"/>
      <c r="AC21" s="24"/>
      <c r="AD21" s="24"/>
      <c r="AE21" s="25"/>
      <c r="AF21" s="24"/>
      <c r="AG21" s="24"/>
      <c r="AH21" s="25"/>
      <c r="AI21" s="24"/>
      <c r="AJ21" s="24"/>
      <c r="AK21" s="25"/>
      <c r="AL21" s="24"/>
      <c r="AM21" s="24"/>
      <c r="AN21" s="25"/>
      <c r="AO21" s="24"/>
      <c r="AP21" s="24"/>
      <c r="AQ21" s="25"/>
      <c r="AR21" s="24"/>
      <c r="AS21" s="24"/>
      <c r="AT21" s="25"/>
      <c r="AU21" s="24"/>
      <c r="AV21" s="24"/>
      <c r="AW21" s="25"/>
      <c r="AX21" s="24"/>
      <c r="AY21" s="24"/>
      <c r="AZ21" s="25"/>
      <c r="BA21" s="24"/>
      <c r="BB21" s="24"/>
      <c r="BC21" s="25"/>
    </row>
    <row r="22" spans="1:55">
      <c r="A22" s="4"/>
      <c r="B22" s="22"/>
      <c r="C22" s="22"/>
      <c r="D22" s="23"/>
      <c r="E22" s="24"/>
      <c r="F22" s="24"/>
      <c r="G22" s="25"/>
      <c r="H22" s="24"/>
      <c r="I22" s="24"/>
      <c r="J22" s="25"/>
      <c r="K22" s="24"/>
      <c r="L22" s="24"/>
      <c r="M22" s="25"/>
      <c r="N22" s="24"/>
      <c r="O22" s="24"/>
      <c r="P22" s="25"/>
      <c r="Q22" s="24"/>
      <c r="R22" s="24"/>
      <c r="S22" s="25"/>
      <c r="T22" s="24"/>
      <c r="U22" s="24"/>
      <c r="V22" s="25"/>
      <c r="W22" s="24"/>
      <c r="X22" s="24"/>
      <c r="Y22" s="25"/>
      <c r="Z22" s="24"/>
      <c r="AA22" s="24"/>
      <c r="AB22" s="25"/>
      <c r="AC22" s="24"/>
      <c r="AD22" s="24"/>
      <c r="AE22" s="25"/>
      <c r="AF22" s="24"/>
      <c r="AG22" s="24"/>
      <c r="AH22" s="25"/>
      <c r="AI22" s="24"/>
      <c r="AJ22" s="24"/>
      <c r="AK22" s="25"/>
      <c r="AL22" s="24"/>
      <c r="AM22" s="24"/>
      <c r="AN22" s="25"/>
      <c r="AO22" s="24"/>
      <c r="AP22" s="24"/>
      <c r="AQ22" s="25"/>
      <c r="AR22" s="24"/>
      <c r="AS22" s="24"/>
      <c r="AT22" s="25"/>
      <c r="AU22" s="24"/>
      <c r="AV22" s="24"/>
      <c r="AW22" s="25"/>
      <c r="AX22" s="24"/>
      <c r="AY22" s="24"/>
      <c r="AZ22" s="25"/>
      <c r="BA22" s="24"/>
      <c r="BB22" s="24"/>
      <c r="BC22" s="25"/>
    </row>
    <row r="23" spans="1:55">
      <c r="A23" s="4"/>
      <c r="B23" s="22"/>
      <c r="C23" s="22"/>
      <c r="D23" s="23"/>
      <c r="E23" s="24"/>
      <c r="F23" s="24"/>
      <c r="G23" s="25"/>
      <c r="H23" s="24"/>
      <c r="I23" s="24"/>
      <c r="J23" s="25"/>
      <c r="K23" s="24"/>
      <c r="L23" s="24"/>
      <c r="M23" s="25"/>
      <c r="N23" s="24"/>
      <c r="O23" s="24"/>
      <c r="P23" s="25"/>
      <c r="Q23" s="24"/>
      <c r="R23" s="24"/>
      <c r="S23" s="25"/>
      <c r="T23" s="24"/>
      <c r="U23" s="24"/>
      <c r="V23" s="25"/>
      <c r="W23" s="24"/>
      <c r="X23" s="24"/>
      <c r="Y23" s="25"/>
      <c r="Z23" s="24"/>
      <c r="AA23" s="24"/>
      <c r="AB23" s="25"/>
      <c r="AC23" s="24"/>
      <c r="AD23" s="24"/>
      <c r="AE23" s="25"/>
      <c r="AF23" s="24"/>
      <c r="AG23" s="24"/>
      <c r="AH23" s="25"/>
      <c r="AI23" s="24"/>
      <c r="AJ23" s="24"/>
      <c r="AK23" s="25"/>
      <c r="AL23" s="24"/>
      <c r="AM23" s="24"/>
      <c r="AN23" s="25"/>
      <c r="AO23" s="24"/>
      <c r="AP23" s="24"/>
      <c r="AQ23" s="25"/>
      <c r="AR23" s="24"/>
      <c r="AS23" s="24"/>
      <c r="AT23" s="25"/>
      <c r="AU23" s="24"/>
      <c r="AV23" s="24"/>
      <c r="AW23" s="25"/>
      <c r="AX23" s="24"/>
      <c r="AY23" s="24"/>
      <c r="AZ23" s="25"/>
      <c r="BA23" s="24"/>
      <c r="BB23" s="24"/>
      <c r="BC23" s="25"/>
    </row>
    <row r="24" spans="1:55">
      <c r="A24" s="4"/>
      <c r="B24" s="22"/>
      <c r="C24" s="22"/>
      <c r="D24" s="23"/>
      <c r="E24" s="24"/>
      <c r="F24" s="24"/>
      <c r="G24" s="25"/>
      <c r="H24" s="24"/>
      <c r="I24" s="24"/>
      <c r="J24" s="25"/>
      <c r="K24" s="24"/>
      <c r="L24" s="24"/>
      <c r="M24" s="25"/>
      <c r="N24" s="24"/>
      <c r="O24" s="24"/>
      <c r="P24" s="25"/>
      <c r="Q24" s="24"/>
      <c r="R24" s="24"/>
      <c r="S24" s="25"/>
      <c r="T24" s="24"/>
      <c r="U24" s="24"/>
      <c r="V24" s="25"/>
      <c r="W24" s="24"/>
      <c r="X24" s="24"/>
      <c r="Y24" s="25"/>
      <c r="Z24" s="24"/>
      <c r="AA24" s="24"/>
      <c r="AB24" s="25"/>
      <c r="AC24" s="24"/>
      <c r="AD24" s="24"/>
      <c r="AE24" s="25"/>
      <c r="AF24" s="24"/>
      <c r="AG24" s="24"/>
      <c r="AH24" s="25"/>
      <c r="AI24" s="24"/>
      <c r="AJ24" s="24"/>
      <c r="AK24" s="25"/>
      <c r="AL24" s="24"/>
      <c r="AM24" s="24"/>
      <c r="AN24" s="25"/>
      <c r="AO24" s="24"/>
      <c r="AP24" s="24"/>
      <c r="AQ24" s="25"/>
      <c r="AR24" s="24"/>
      <c r="AS24" s="24"/>
      <c r="AT24" s="25"/>
      <c r="AU24" s="24"/>
      <c r="AV24" s="24"/>
      <c r="AW24" s="25"/>
      <c r="AX24" s="24"/>
      <c r="AY24" s="24"/>
      <c r="AZ24" s="25"/>
      <c r="BA24" s="24"/>
      <c r="BB24" s="24"/>
      <c r="BC24" s="25"/>
    </row>
    <row r="25" spans="1:55">
      <c r="A25" s="4"/>
      <c r="B25" s="22"/>
      <c r="C25" s="22"/>
      <c r="D25" s="23"/>
      <c r="E25" s="24"/>
      <c r="F25" s="24"/>
      <c r="G25" s="25"/>
      <c r="H25" s="24"/>
      <c r="I25" s="24"/>
      <c r="J25" s="25"/>
      <c r="K25" s="24"/>
      <c r="L25" s="24"/>
      <c r="M25" s="25"/>
      <c r="N25" s="24"/>
      <c r="O25" s="24"/>
      <c r="P25" s="25"/>
      <c r="Q25" s="24"/>
      <c r="R25" s="24"/>
      <c r="S25" s="25"/>
      <c r="T25" s="24"/>
      <c r="U25" s="24"/>
      <c r="V25" s="25"/>
      <c r="W25" s="24"/>
      <c r="X25" s="24"/>
      <c r="Y25" s="25"/>
      <c r="Z25" s="24"/>
      <c r="AA25" s="24"/>
      <c r="AB25" s="25"/>
      <c r="AC25" s="24"/>
      <c r="AD25" s="24"/>
      <c r="AE25" s="25"/>
      <c r="AF25" s="24"/>
      <c r="AG25" s="24"/>
      <c r="AH25" s="25"/>
      <c r="AI25" s="24"/>
      <c r="AJ25" s="24"/>
      <c r="AK25" s="25"/>
      <c r="AL25" s="24"/>
      <c r="AM25" s="24"/>
      <c r="AN25" s="25"/>
      <c r="AO25" s="24"/>
      <c r="AP25" s="24"/>
      <c r="AQ25" s="25"/>
      <c r="AR25" s="24"/>
      <c r="AS25" s="24"/>
      <c r="AT25" s="25"/>
      <c r="AU25" s="24"/>
      <c r="AV25" s="24"/>
      <c r="AW25" s="25"/>
      <c r="AX25" s="24"/>
      <c r="AY25" s="24"/>
      <c r="AZ25" s="25"/>
      <c r="BA25" s="24"/>
      <c r="BB25" s="24"/>
      <c r="BC25" s="25"/>
    </row>
    <row r="26" spans="1:55">
      <c r="A26" s="4"/>
      <c r="B26" s="22"/>
      <c r="C26" s="22"/>
      <c r="D26" s="23"/>
      <c r="E26" s="24"/>
      <c r="F26" s="24"/>
      <c r="G26" s="25"/>
      <c r="H26" s="24"/>
      <c r="I26" s="24"/>
      <c r="J26" s="25"/>
      <c r="K26" s="24"/>
      <c r="L26" s="24"/>
      <c r="M26" s="25"/>
      <c r="N26" s="24"/>
      <c r="O26" s="24"/>
      <c r="P26" s="25"/>
      <c r="Q26" s="24"/>
      <c r="R26" s="24"/>
      <c r="S26" s="25"/>
      <c r="T26" s="24"/>
      <c r="U26" s="24"/>
      <c r="V26" s="25"/>
      <c r="W26" s="24"/>
      <c r="X26" s="24"/>
      <c r="Y26" s="25"/>
      <c r="Z26" s="24"/>
      <c r="AA26" s="24"/>
      <c r="AB26" s="25"/>
      <c r="AC26" s="24"/>
      <c r="AD26" s="24"/>
      <c r="AE26" s="25"/>
      <c r="AF26" s="24"/>
      <c r="AG26" s="24"/>
      <c r="AH26" s="25"/>
      <c r="AI26" s="24"/>
      <c r="AJ26" s="24"/>
      <c r="AK26" s="25"/>
      <c r="AL26" s="24"/>
      <c r="AM26" s="24"/>
      <c r="AN26" s="25"/>
      <c r="AO26" s="24"/>
      <c r="AP26" s="24"/>
      <c r="AQ26" s="25"/>
      <c r="AR26" s="24"/>
      <c r="AS26" s="24"/>
      <c r="AT26" s="25"/>
      <c r="AU26" s="24"/>
      <c r="AV26" s="24"/>
      <c r="AW26" s="25"/>
      <c r="AX26" s="24"/>
      <c r="AY26" s="24"/>
      <c r="AZ26" s="25"/>
      <c r="BA26" s="24"/>
      <c r="BB26" s="24"/>
      <c r="BC26" s="25"/>
    </row>
    <row r="27" spans="1:55">
      <c r="A27" s="4"/>
      <c r="B27" s="22"/>
      <c r="C27" s="22"/>
      <c r="D27" s="23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24"/>
      <c r="R27" s="24"/>
      <c r="S27" s="25"/>
      <c r="T27" s="24"/>
      <c r="U27" s="24"/>
      <c r="V27" s="25"/>
      <c r="W27" s="24"/>
      <c r="X27" s="24"/>
      <c r="Y27" s="25"/>
      <c r="Z27" s="24"/>
      <c r="AA27" s="24"/>
      <c r="AB27" s="25"/>
      <c r="AC27" s="24"/>
      <c r="AD27" s="24"/>
      <c r="AE27" s="25"/>
      <c r="AF27" s="24"/>
      <c r="AG27" s="24"/>
      <c r="AH27" s="25"/>
      <c r="AI27" s="24"/>
      <c r="AJ27" s="24"/>
      <c r="AK27" s="25"/>
      <c r="AL27" s="24"/>
      <c r="AM27" s="24"/>
      <c r="AN27" s="25"/>
      <c r="AO27" s="24"/>
      <c r="AP27" s="24"/>
      <c r="AQ27" s="25"/>
      <c r="AR27" s="24"/>
      <c r="AS27" s="24"/>
      <c r="AT27" s="25"/>
      <c r="AU27" s="24"/>
      <c r="AV27" s="24"/>
      <c r="AW27" s="25"/>
      <c r="AX27" s="24"/>
      <c r="AY27" s="24"/>
      <c r="AZ27" s="25"/>
      <c r="BA27" s="24"/>
      <c r="BB27" s="24"/>
      <c r="BC27" s="25"/>
    </row>
    <row r="28" spans="1:55">
      <c r="A28" s="4"/>
      <c r="B28" s="22"/>
      <c r="C28" s="22"/>
      <c r="D28" s="23"/>
      <c r="E28" s="24"/>
      <c r="F28" s="24"/>
      <c r="G28" s="25"/>
      <c r="H28" s="24"/>
      <c r="I28" s="24"/>
      <c r="J28" s="25"/>
      <c r="K28" s="24"/>
      <c r="L28" s="24"/>
      <c r="M28" s="25"/>
      <c r="N28" s="24"/>
      <c r="O28" s="24"/>
      <c r="P28" s="25"/>
      <c r="Q28" s="24"/>
      <c r="R28" s="24"/>
      <c r="S28" s="25"/>
      <c r="T28" s="24"/>
      <c r="U28" s="24"/>
      <c r="V28" s="25"/>
      <c r="W28" s="24"/>
      <c r="X28" s="24"/>
      <c r="Y28" s="25"/>
      <c r="Z28" s="24"/>
      <c r="AA28" s="24"/>
      <c r="AB28" s="25"/>
      <c r="AC28" s="24"/>
      <c r="AD28" s="24"/>
      <c r="AE28" s="25"/>
      <c r="AF28" s="24"/>
      <c r="AG28" s="24"/>
      <c r="AH28" s="25"/>
      <c r="AI28" s="24"/>
      <c r="AJ28" s="24"/>
      <c r="AK28" s="25"/>
      <c r="AL28" s="24"/>
      <c r="AM28" s="24"/>
      <c r="AN28" s="25"/>
      <c r="AO28" s="24"/>
      <c r="AP28" s="24"/>
      <c r="AQ28" s="25"/>
      <c r="AR28" s="24"/>
      <c r="AS28" s="24"/>
      <c r="AT28" s="25"/>
      <c r="AU28" s="24"/>
      <c r="AV28" s="24"/>
      <c r="AW28" s="25"/>
      <c r="AX28" s="24"/>
      <c r="AY28" s="24"/>
      <c r="AZ28" s="25"/>
      <c r="BA28" s="24"/>
      <c r="BB28" s="24"/>
      <c r="BC28" s="25"/>
    </row>
    <row r="31" spans="1:55">
      <c r="A31" s="18" t="s">
        <v>22</v>
      </c>
      <c r="B31" s="18"/>
      <c r="C31" s="18"/>
      <c r="D31" s="18"/>
      <c r="E31" s="18"/>
      <c r="F31" s="18"/>
      <c r="G31" s="20">
        <v>3.7557747771524492</v>
      </c>
      <c r="H31" s="20"/>
      <c r="I31" s="20"/>
      <c r="J31" s="20">
        <v>7.3241887968728827</v>
      </c>
      <c r="K31" s="20"/>
      <c r="L31" s="20"/>
      <c r="M31" s="20">
        <v>7.3969456392259243</v>
      </c>
      <c r="N31" s="20"/>
      <c r="O31" s="20"/>
      <c r="P31" s="20">
        <v>2.7714174982583533</v>
      </c>
      <c r="Q31" s="20"/>
      <c r="R31" s="20"/>
      <c r="S31" s="20">
        <v>5.5775490454825372</v>
      </c>
      <c r="T31" s="20"/>
      <c r="U31" s="20"/>
      <c r="V31" s="20">
        <v>9.9032524210671475</v>
      </c>
      <c r="W31" s="20"/>
      <c r="X31" s="20"/>
      <c r="Y31" s="20">
        <v>5.7399442197541957</v>
      </c>
      <c r="Z31" s="20"/>
      <c r="AA31" s="20"/>
      <c r="AB31" s="20">
        <v>7.3092094469766682</v>
      </c>
      <c r="AC31" s="20"/>
      <c r="AD31" s="20"/>
      <c r="AE31" s="20">
        <v>6.8648220667223034</v>
      </c>
      <c r="AF31" s="20"/>
      <c r="AG31" s="20"/>
      <c r="AH31" s="20">
        <v>5.3730690310262759</v>
      </c>
      <c r="AI31" s="20"/>
      <c r="AJ31" s="20"/>
      <c r="AK31" s="20">
        <v>3.9088970205359752</v>
      </c>
      <c r="AL31" s="20"/>
      <c r="AM31" s="20"/>
      <c r="AN31" s="20">
        <v>7.7264913369426438</v>
      </c>
      <c r="AO31" s="20"/>
      <c r="AP31" s="20"/>
      <c r="AQ31" s="20">
        <v>3.7051303084557246</v>
      </c>
      <c r="AR31" s="20"/>
      <c r="AS31" s="20"/>
      <c r="AT31" s="20">
        <v>8.3449244969435004</v>
      </c>
      <c r="AU31" s="20"/>
      <c r="AV31" s="20"/>
      <c r="AW31" s="20">
        <v>4.1989733201134625</v>
      </c>
      <c r="AX31" s="20"/>
      <c r="AY31" s="20"/>
      <c r="AZ31" s="20">
        <v>4.7096978213367757</v>
      </c>
      <c r="BA31" s="20"/>
      <c r="BB31" s="20"/>
      <c r="BC31" s="20">
        <v>5.389712753133181</v>
      </c>
    </row>
    <row r="37" spans="10:55"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</row>
  </sheetData>
  <mergeCells count="18">
    <mergeCell ref="AL4:AN4"/>
    <mergeCell ref="BA4:BC4"/>
    <mergeCell ref="AX4:AZ4"/>
    <mergeCell ref="AU4:AW4"/>
    <mergeCell ref="AR4:AT4"/>
    <mergeCell ref="AO4:AQ4"/>
    <mergeCell ref="B4:D4"/>
    <mergeCell ref="AI4:AK4"/>
    <mergeCell ref="AF4:AH4"/>
    <mergeCell ref="AC4:AE4"/>
    <mergeCell ref="Z4:AB4"/>
    <mergeCell ref="W4:Y4"/>
    <mergeCell ref="T4:V4"/>
    <mergeCell ref="Q4:S4"/>
    <mergeCell ref="N4:P4"/>
    <mergeCell ref="K4:M4"/>
    <mergeCell ref="H4:J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39"/>
  <sheetViews>
    <sheetView topLeftCell="A40" workbookViewId="0">
      <selection activeCell="O56" sqref="O56"/>
    </sheetView>
  </sheetViews>
  <sheetFormatPr baseColWidth="10" defaultRowHeight="15"/>
  <cols>
    <col min="1" max="1" width="5.5703125" customWidth="1"/>
    <col min="2" max="2" width="6.5703125" customWidth="1"/>
    <col min="3" max="3" width="6.85546875" customWidth="1"/>
    <col min="4" max="4" width="7.7109375" customWidth="1"/>
    <col min="5" max="5" width="7.140625" customWidth="1"/>
    <col min="6" max="6" width="6.42578125" customWidth="1"/>
    <col min="7" max="7" width="6.85546875" customWidth="1"/>
    <col min="8" max="8" width="7.28515625" customWidth="1"/>
    <col min="9" max="9" width="6.42578125" customWidth="1"/>
    <col min="10" max="10" width="6.85546875" customWidth="1"/>
    <col min="11" max="11" width="7.28515625" customWidth="1"/>
    <col min="12" max="12" width="6.5703125" customWidth="1"/>
    <col min="13" max="13" width="6.85546875" customWidth="1"/>
    <col min="14" max="14" width="7.28515625" customWidth="1"/>
    <col min="15" max="15" width="6.42578125" customWidth="1"/>
    <col min="16" max="16" width="6.5703125" customWidth="1"/>
    <col min="17" max="17" width="7.28515625" customWidth="1"/>
    <col min="18" max="18" width="6.42578125" customWidth="1"/>
    <col min="19" max="19" width="7" customWidth="1"/>
    <col min="20" max="20" width="7.140625" customWidth="1"/>
    <col min="21" max="21" width="6.5703125" customWidth="1"/>
    <col min="22" max="22" width="7" customWidth="1"/>
    <col min="23" max="23" width="7.140625" customWidth="1"/>
    <col min="24" max="25" width="6.5703125" customWidth="1"/>
    <col min="26" max="26" width="7.140625" customWidth="1"/>
    <col min="27" max="27" width="6.42578125" customWidth="1"/>
    <col min="28" max="28" width="6.28515625" customWidth="1"/>
    <col min="29" max="29" width="7.140625" customWidth="1"/>
    <col min="30" max="30" width="6.42578125" customWidth="1"/>
    <col min="31" max="31" width="6.7109375" customWidth="1"/>
    <col min="32" max="32" width="7.28515625" customWidth="1"/>
    <col min="33" max="33" width="6.42578125" customWidth="1"/>
    <col min="34" max="34" width="6.85546875" customWidth="1"/>
    <col min="35" max="35" width="7.28515625" customWidth="1"/>
    <col min="36" max="36" width="6.42578125" customWidth="1"/>
    <col min="37" max="37" width="6.7109375" customWidth="1"/>
    <col min="38" max="38" width="7.140625" customWidth="1"/>
    <col min="39" max="39" width="6.7109375" customWidth="1"/>
    <col min="40" max="40" width="6.85546875" customWidth="1"/>
    <col min="41" max="41" width="7.28515625" customWidth="1"/>
    <col min="42" max="42" width="6.5703125" customWidth="1"/>
    <col min="43" max="43" width="6.7109375" customWidth="1"/>
    <col min="44" max="44" width="7.28515625" customWidth="1"/>
    <col min="45" max="45" width="6.5703125" customWidth="1"/>
    <col min="46" max="46" width="6.85546875" customWidth="1"/>
    <col min="47" max="47" width="7.140625" customWidth="1"/>
    <col min="48" max="48" width="6.42578125" customWidth="1"/>
    <col min="49" max="49" width="7" customWidth="1"/>
    <col min="50" max="50" width="7.42578125" customWidth="1"/>
    <col min="51" max="51" width="6.5703125" customWidth="1"/>
    <col min="52" max="52" width="6.7109375" customWidth="1"/>
    <col min="53" max="53" width="7.140625" customWidth="1"/>
    <col min="54" max="54" width="6.5703125" customWidth="1"/>
    <col min="55" max="55" width="7.28515625" customWidth="1"/>
  </cols>
  <sheetData>
    <row r="1" spans="1:55">
      <c r="A1" s="42" t="s">
        <v>23</v>
      </c>
      <c r="B1" s="42"/>
      <c r="C1" s="42"/>
      <c r="D1" s="43"/>
      <c r="E1" s="4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>
      <c r="A3" s="68" t="s">
        <v>1</v>
      </c>
      <c r="B3" s="66" t="s">
        <v>2</v>
      </c>
      <c r="C3" s="66"/>
      <c r="D3" s="66"/>
      <c r="E3" s="67" t="s">
        <v>3</v>
      </c>
      <c r="F3" s="67"/>
      <c r="G3" s="67"/>
      <c r="H3" s="67" t="s">
        <v>27</v>
      </c>
      <c r="I3" s="67"/>
      <c r="J3" s="67"/>
      <c r="K3" s="67" t="s">
        <v>4</v>
      </c>
      <c r="L3" s="67"/>
      <c r="M3" s="67"/>
    </row>
    <row r="4" spans="1:55">
      <c r="A4" s="68"/>
      <c r="B4" s="50" t="s">
        <v>29</v>
      </c>
      <c r="C4" s="50" t="s">
        <v>30</v>
      </c>
      <c r="D4" s="50" t="s">
        <v>31</v>
      </c>
      <c r="E4" s="50" t="s">
        <v>29</v>
      </c>
      <c r="F4" s="50" t="s">
        <v>30</v>
      </c>
      <c r="G4" s="50" t="s">
        <v>31</v>
      </c>
      <c r="H4" s="50" t="s">
        <v>29</v>
      </c>
      <c r="I4" s="50" t="s">
        <v>30</v>
      </c>
      <c r="J4" s="50" t="s">
        <v>31</v>
      </c>
      <c r="K4" s="50" t="s">
        <v>29</v>
      </c>
      <c r="L4" s="50" t="s">
        <v>30</v>
      </c>
      <c r="M4" s="50" t="s">
        <v>31</v>
      </c>
    </row>
    <row r="5" spans="1:55">
      <c r="A5" s="26">
        <v>2008</v>
      </c>
      <c r="B5" s="40">
        <v>383772</v>
      </c>
      <c r="C5" s="40">
        <v>413901</v>
      </c>
      <c r="D5" s="41">
        <v>797673</v>
      </c>
      <c r="E5" s="24">
        <f>ROUND(($B5*'[1]sexe et milieu 13-16ans'!C$94)/100,0)</f>
        <v>15372</v>
      </c>
      <c r="F5" s="24">
        <f>ROUND(($C5*Feuil1!G$31)/100,0)</f>
        <v>15545</v>
      </c>
      <c r="G5" s="25">
        <v>30917</v>
      </c>
      <c r="H5" s="24">
        <f>ROUND(($B5*'[1]sexe et milieu 13-16ans'!D$94)/100,0)</f>
        <v>27341</v>
      </c>
      <c r="I5" s="24">
        <f>ROUND(($C5*Feuil1!J$31)/100,0)</f>
        <v>30315</v>
      </c>
      <c r="J5" s="25">
        <v>57656</v>
      </c>
      <c r="K5" s="24">
        <f>ROUND(($B5*'[1]sexe et milieu 13-16ans'!E$94)/100,0)</f>
        <v>29071</v>
      </c>
      <c r="L5" s="24">
        <f>ROUND(($C5*Feuil1!M$31)/100,0)</f>
        <v>30616</v>
      </c>
      <c r="M5" s="25">
        <v>59687</v>
      </c>
    </row>
    <row r="6" spans="1:55">
      <c r="A6" s="26">
        <v>2009</v>
      </c>
      <c r="B6" s="40">
        <v>382045</v>
      </c>
      <c r="C6" s="40">
        <v>410471</v>
      </c>
      <c r="D6" s="41">
        <v>792516</v>
      </c>
      <c r="E6" s="24">
        <f>ROUND(($B6*'[1]sexe et milieu 13-16ans'!C$94)/100,0)</f>
        <v>15303</v>
      </c>
      <c r="F6" s="24">
        <f>ROUND(($C6*Feuil1!G$31)/100,0)</f>
        <v>15416</v>
      </c>
      <c r="G6" s="25">
        <v>30719</v>
      </c>
      <c r="H6" s="24">
        <f>ROUND(($B6*'[1]sexe et milieu 13-16ans'!D$94)/100,0)</f>
        <v>27218</v>
      </c>
      <c r="I6" s="24">
        <f>ROUND(($C6*Feuil1!J$31)/100,0)</f>
        <v>30064</v>
      </c>
      <c r="J6" s="25">
        <v>57282</v>
      </c>
      <c r="K6" s="24">
        <f>ROUND(($B6*'[1]sexe et milieu 13-16ans'!E$94)/100,0)</f>
        <v>28940</v>
      </c>
      <c r="L6" s="24">
        <f>ROUND(($C6*Feuil1!M$31)/100,0)</f>
        <v>30362</v>
      </c>
      <c r="M6" s="25">
        <v>59302</v>
      </c>
    </row>
    <row r="7" spans="1:55">
      <c r="A7" s="26">
        <v>2010</v>
      </c>
      <c r="B7" s="40">
        <v>382517</v>
      </c>
      <c r="C7" s="40">
        <v>409169</v>
      </c>
      <c r="D7" s="41">
        <v>791686</v>
      </c>
      <c r="E7" s="24">
        <f>ROUND(($B7*'[1]sexe et milieu 13-16ans'!C$94)/100,0)</f>
        <v>15322</v>
      </c>
      <c r="F7" s="24">
        <f>ROUND(($C7*Feuil1!G$31)/100,0)</f>
        <v>15367</v>
      </c>
      <c r="G7" s="25">
        <v>30689</v>
      </c>
      <c r="H7" s="24">
        <f>ROUND(($B7*'[1]sexe et milieu 13-16ans'!D$94)/100,0)</f>
        <v>27251</v>
      </c>
      <c r="I7" s="24">
        <f>ROUND(($C7*Feuil1!J$31)/100,0)</f>
        <v>29968</v>
      </c>
      <c r="J7" s="25">
        <v>57219</v>
      </c>
      <c r="K7" s="24">
        <f>ROUND(($B7*'[1]sexe et milieu 13-16ans'!E$94)/100,0)</f>
        <v>28976</v>
      </c>
      <c r="L7" s="24">
        <f>ROUND(($C7*Feuil1!M$31)/100,0)</f>
        <v>30266</v>
      </c>
      <c r="M7" s="25">
        <v>59242</v>
      </c>
    </row>
    <row r="8" spans="1:55">
      <c r="A8" s="26">
        <v>2011</v>
      </c>
      <c r="B8" s="40">
        <v>386531</v>
      </c>
      <c r="C8" s="40">
        <v>411483</v>
      </c>
      <c r="D8" s="41">
        <v>798014</v>
      </c>
      <c r="E8" s="24">
        <f>ROUND(($B8*'[1]sexe et milieu 13-16ans'!C$94)/100,0)</f>
        <v>15483</v>
      </c>
      <c r="F8" s="24">
        <f>ROUND(($C8*Feuil1!G$31)/100,0)</f>
        <v>15454</v>
      </c>
      <c r="G8" s="25">
        <v>30937</v>
      </c>
      <c r="H8" s="24">
        <f>ROUND(($B8*'[1]sexe et milieu 13-16ans'!D$94)/100,0)</f>
        <v>27537</v>
      </c>
      <c r="I8" s="24">
        <f>ROUND(($C8*Feuil1!J$31)/100,0)</f>
        <v>30138</v>
      </c>
      <c r="J8" s="25">
        <v>57675</v>
      </c>
      <c r="K8" s="24">
        <f>ROUND(($B8*'[1]sexe et milieu 13-16ans'!E$94)/100,0)</f>
        <v>29280</v>
      </c>
      <c r="L8" s="24">
        <f>ROUND(($C8*Feuil1!M$31)/100,0)</f>
        <v>30437</v>
      </c>
      <c r="M8" s="25">
        <v>59717</v>
      </c>
    </row>
    <row r="9" spans="1:55">
      <c r="A9" s="26">
        <v>2012</v>
      </c>
      <c r="B9" s="40">
        <v>394034</v>
      </c>
      <c r="C9" s="40">
        <v>417493</v>
      </c>
      <c r="D9" s="41">
        <v>811527</v>
      </c>
      <c r="E9" s="24">
        <f>ROUND(($B9*'[1]sexe et milieu 13-16ans'!C$94)/100,0)</f>
        <v>15783</v>
      </c>
      <c r="F9" s="24">
        <f>ROUND(($C9*Feuil1!G$31)/100,0)</f>
        <v>15680</v>
      </c>
      <c r="G9" s="25">
        <v>31463</v>
      </c>
      <c r="H9" s="24">
        <f>ROUND(($B9*'[1]sexe et milieu 13-16ans'!D$94)/100,0)</f>
        <v>28072</v>
      </c>
      <c r="I9" s="24">
        <f>ROUND(($C9*Feuil1!J$31)/100,0)</f>
        <v>30578</v>
      </c>
      <c r="J9" s="25">
        <v>58650</v>
      </c>
      <c r="K9" s="24">
        <f>ROUND(($B9*'[1]sexe et milieu 13-16ans'!E$94)/100,0)</f>
        <v>29849</v>
      </c>
      <c r="L9" s="24">
        <f>ROUND(($C9*Feuil1!M$31)/100,0)</f>
        <v>30882</v>
      </c>
      <c r="M9" s="25">
        <v>60731</v>
      </c>
    </row>
    <row r="10" spans="1:55">
      <c r="A10" s="26">
        <v>2013</v>
      </c>
      <c r="B10" s="40">
        <v>404482</v>
      </c>
      <c r="C10" s="40">
        <v>426671</v>
      </c>
      <c r="D10" s="41">
        <v>831153</v>
      </c>
      <c r="E10" s="24">
        <f>ROUND(($B10*'[1]sexe et milieu 13-16ans'!C$94)/100,0)</f>
        <v>16202</v>
      </c>
      <c r="F10" s="24">
        <f>ROUND(($C10*Feuil1!G$31)/100,0)</f>
        <v>16025</v>
      </c>
      <c r="G10" s="25">
        <v>32227</v>
      </c>
      <c r="H10" s="24">
        <f>ROUND(($B10*'[1]sexe et milieu 13-16ans'!D$94)/100,0)</f>
        <v>28816</v>
      </c>
      <c r="I10" s="24">
        <f>ROUND(($C10*Feuil1!J$31)/100,0)</f>
        <v>31250</v>
      </c>
      <c r="J10" s="25">
        <v>60066</v>
      </c>
      <c r="K10" s="24">
        <f>ROUND(($B10*'[1]sexe et milieu 13-16ans'!E$94)/100,0)</f>
        <v>30640</v>
      </c>
      <c r="L10" s="24">
        <f>ROUND(($C10*Feuil1!M$31)/100,0)</f>
        <v>31561</v>
      </c>
      <c r="M10" s="25">
        <v>62201</v>
      </c>
    </row>
    <row r="11" spans="1:55">
      <c r="A11" s="26">
        <v>2014</v>
      </c>
      <c r="B11" s="40">
        <v>416937</v>
      </c>
      <c r="C11" s="40">
        <v>438043</v>
      </c>
      <c r="D11" s="41">
        <v>854980</v>
      </c>
      <c r="E11" s="24">
        <f>ROUND(($B11*'[1]sexe et milieu 13-16ans'!C$94)/100,0)</f>
        <v>16701</v>
      </c>
      <c r="F11" s="24">
        <f>ROUND(($C11*Feuil1!G$31)/100,0)</f>
        <v>16452</v>
      </c>
      <c r="G11" s="25">
        <v>33153</v>
      </c>
      <c r="H11" s="24">
        <f>ROUND(($B11*'[1]sexe et milieu 13-16ans'!D$94)/100,0)</f>
        <v>29703</v>
      </c>
      <c r="I11" s="24">
        <f>ROUND(($C11*Feuil1!J$31)/100,0)</f>
        <v>32083</v>
      </c>
      <c r="J11" s="25">
        <v>61786</v>
      </c>
      <c r="K11" s="24">
        <f>ROUND(($B11*'[1]sexe et milieu 13-16ans'!E$94)/100,0)</f>
        <v>31584</v>
      </c>
      <c r="L11" s="24">
        <f>ROUND(($C11*Feuil1!M$31)/100,0)</f>
        <v>32402</v>
      </c>
      <c r="M11" s="25">
        <v>63986</v>
      </c>
    </row>
    <row r="12" spans="1:55">
      <c r="A12" s="26">
        <v>2015</v>
      </c>
      <c r="B12" s="40">
        <v>430622</v>
      </c>
      <c r="C12" s="40">
        <v>450787</v>
      </c>
      <c r="D12" s="41">
        <v>881409</v>
      </c>
      <c r="E12" s="24">
        <f>ROUND(($B12*'[1]sexe et milieu 13-16ans'!C$94)/100,0)</f>
        <v>17249</v>
      </c>
      <c r="F12" s="24">
        <f>ROUND(($C12*Feuil1!G$31)/100,0)</f>
        <v>16931</v>
      </c>
      <c r="G12" s="25">
        <v>34180</v>
      </c>
      <c r="H12" s="24">
        <f>ROUND(($B12*'[1]sexe et milieu 13-16ans'!D$94)/100,0)</f>
        <v>30678</v>
      </c>
      <c r="I12" s="24">
        <f>ROUND(($C12*Feuil1!J$31)/100,0)</f>
        <v>33016</v>
      </c>
      <c r="J12" s="25">
        <v>63694</v>
      </c>
      <c r="K12" s="24">
        <f>ROUND(($B12*'[1]sexe et milieu 13-16ans'!E$94)/100,0)</f>
        <v>32620</v>
      </c>
      <c r="L12" s="24">
        <f>ROUND(($C12*Feuil1!M$31)/100,0)</f>
        <v>33344</v>
      </c>
      <c r="M12" s="25">
        <v>65964</v>
      </c>
    </row>
    <row r="13" spans="1:55">
      <c r="A13" s="26">
        <v>2016</v>
      </c>
      <c r="B13" s="40">
        <v>445259</v>
      </c>
      <c r="C13" s="40">
        <v>464630</v>
      </c>
      <c r="D13" s="41">
        <v>909889</v>
      </c>
      <c r="E13" s="24">
        <f>ROUND(($B13*'[1]sexe et milieu 13-16ans'!C$94)/100,0)</f>
        <v>17835</v>
      </c>
      <c r="F13" s="24">
        <f>ROUND(($C13*Feuil1!G$31)/100,0)</f>
        <v>17450</v>
      </c>
      <c r="G13" s="25">
        <v>35285</v>
      </c>
      <c r="H13" s="24">
        <f>ROUND(($B13*'[1]sexe et milieu 13-16ans'!D$94)/100,0)</f>
        <v>31721</v>
      </c>
      <c r="I13" s="24">
        <f>ROUND(($C13*Feuil1!J$31)/100,0)</f>
        <v>34030</v>
      </c>
      <c r="J13" s="25">
        <v>65751</v>
      </c>
      <c r="K13" s="24">
        <f>ROUND(($B13*'[1]sexe et milieu 13-16ans'!E$94)/100,0)</f>
        <v>33729</v>
      </c>
      <c r="L13" s="24">
        <f>ROUND(($C13*Feuil1!M$31)/100,0)</f>
        <v>34368</v>
      </c>
      <c r="M13" s="25">
        <v>68097</v>
      </c>
    </row>
    <row r="14" spans="1:55">
      <c r="A14" s="26">
        <v>2017</v>
      </c>
      <c r="B14" s="40">
        <v>469947</v>
      </c>
      <c r="C14" s="40">
        <v>489994</v>
      </c>
      <c r="D14" s="41">
        <v>959941</v>
      </c>
      <c r="E14" s="24">
        <f>ROUND(($B14*'[1]sexe et milieu 13-16ans'!C$94)/100,0)</f>
        <v>18824</v>
      </c>
      <c r="F14" s="24">
        <f>ROUND(($C14*Feuil1!G$31)/100,0)</f>
        <v>18403</v>
      </c>
      <c r="G14" s="25">
        <v>37227</v>
      </c>
      <c r="H14" s="24">
        <f>ROUND(($B14*'[1]sexe et milieu 13-16ans'!D$94)/100,0)</f>
        <v>33480</v>
      </c>
      <c r="I14" s="24">
        <f>ROUND(($C14*Feuil1!J$31)/100,0)</f>
        <v>35888</v>
      </c>
      <c r="J14" s="25">
        <v>69368</v>
      </c>
      <c r="K14" s="24">
        <f>ROUND(($B14*'[1]sexe et milieu 13-16ans'!E$94)/100,0)</f>
        <v>35599</v>
      </c>
      <c r="L14" s="24">
        <f>ROUND(($C14*Feuil1!M$31)/100,0)</f>
        <v>36245</v>
      </c>
      <c r="M14" s="25">
        <v>71844</v>
      </c>
    </row>
    <row r="15" spans="1:55">
      <c r="A15" s="26">
        <v>2018</v>
      </c>
      <c r="B15" s="40">
        <v>491283</v>
      </c>
      <c r="C15" s="40">
        <v>512224</v>
      </c>
      <c r="D15" s="41">
        <v>1003507</v>
      </c>
      <c r="E15" s="24">
        <f>ROUND(($B15*'[1]sexe et milieu 13-16ans'!C$94)/100,0)</f>
        <v>19679</v>
      </c>
      <c r="F15" s="24">
        <f>ROUND(($C15*Feuil1!G$31)/100,0)</f>
        <v>19238</v>
      </c>
      <c r="G15" s="25">
        <v>38917</v>
      </c>
      <c r="H15" s="24">
        <f>ROUND(($B15*'[1]sexe et milieu 13-16ans'!D$94)/100,0)</f>
        <v>35000</v>
      </c>
      <c r="I15" s="24">
        <f>ROUND(($C15*Feuil1!J$31)/100,0)</f>
        <v>37516</v>
      </c>
      <c r="J15" s="25">
        <v>72516</v>
      </c>
      <c r="K15" s="24">
        <f>ROUND(($B15*'[1]sexe et milieu 13-16ans'!E$94)/100,0)</f>
        <v>37215</v>
      </c>
      <c r="L15" s="24">
        <f>ROUND(($C15*Feuil1!M$31)/100,0)</f>
        <v>37889</v>
      </c>
      <c r="M15" s="25">
        <v>75104</v>
      </c>
    </row>
    <row r="16" spans="1:55">
      <c r="A16" s="26">
        <v>2019</v>
      </c>
      <c r="B16" s="40">
        <v>509140</v>
      </c>
      <c r="C16" s="40">
        <v>531163</v>
      </c>
      <c r="D16" s="41">
        <v>1040303</v>
      </c>
      <c r="E16" s="24">
        <f>ROUND(($B16*'[1]sexe et milieu 13-16ans'!C$94)/100,0)</f>
        <v>20394</v>
      </c>
      <c r="F16" s="24">
        <f>ROUND(($C16*Feuil1!G$31)/100,0)</f>
        <v>19949</v>
      </c>
      <c r="G16" s="25">
        <v>40343</v>
      </c>
      <c r="H16" s="24">
        <f>ROUND(($B16*'[1]sexe et milieu 13-16ans'!D$94)/100,0)</f>
        <v>36272</v>
      </c>
      <c r="I16" s="24">
        <f>ROUND(($C16*Feuil1!J$31)/100,0)</f>
        <v>38903</v>
      </c>
      <c r="J16" s="25">
        <v>75175</v>
      </c>
      <c r="K16" s="24">
        <f>ROUND(($B16*'[1]sexe et milieu 13-16ans'!E$94)/100,0)</f>
        <v>38568</v>
      </c>
      <c r="L16" s="24">
        <f>ROUND(($C16*Feuil1!M$31)/100,0)</f>
        <v>39290</v>
      </c>
      <c r="M16" s="25">
        <v>77858</v>
      </c>
    </row>
    <row r="17" spans="1:13">
      <c r="A17" s="26">
        <v>2020</v>
      </c>
      <c r="B17" s="40">
        <v>523332</v>
      </c>
      <c r="C17" s="40">
        <v>546559</v>
      </c>
      <c r="D17" s="41">
        <v>1069891</v>
      </c>
      <c r="E17" s="24">
        <f>ROUND(($B17*'[1]sexe et milieu 13-16ans'!C$94)/100,0)</f>
        <v>20963</v>
      </c>
      <c r="F17" s="24">
        <f>ROUND(($C17*Feuil1!G$31)/100,0)</f>
        <v>20528</v>
      </c>
      <c r="G17" s="25">
        <v>41491</v>
      </c>
      <c r="H17" s="24">
        <f>ROUND(($B17*'[1]sexe et milieu 13-16ans'!D$94)/100,0)</f>
        <v>37283</v>
      </c>
      <c r="I17" s="24">
        <f>ROUND(($C17*Feuil1!J$31)/100,0)</f>
        <v>40031</v>
      </c>
      <c r="J17" s="25">
        <v>77314</v>
      </c>
      <c r="K17" s="24">
        <f>ROUND(($B17*'[1]sexe et milieu 13-16ans'!E$94)/100,0)</f>
        <v>39643</v>
      </c>
      <c r="L17" s="24">
        <f>ROUND(($C17*Feuil1!M$31)/100,0)</f>
        <v>40429</v>
      </c>
      <c r="M17" s="25">
        <v>80072</v>
      </c>
    </row>
    <row r="18" spans="1:13">
      <c r="A18" s="26">
        <v>2021</v>
      </c>
      <c r="B18" s="40">
        <v>524851</v>
      </c>
      <c r="C18" s="40">
        <v>548023</v>
      </c>
      <c r="D18" s="41">
        <v>1072874</v>
      </c>
      <c r="E18" s="24">
        <f>ROUND(($B18*'[1]sexe et milieu 13-16ans'!C$94)/100,0)</f>
        <v>21023</v>
      </c>
      <c r="F18" s="24">
        <f>ROUND(($C18*Feuil1!G$31)/100,0)</f>
        <v>20583</v>
      </c>
      <c r="G18" s="25">
        <v>41606</v>
      </c>
      <c r="H18" s="24">
        <f>ROUND(($B18*'[1]sexe et milieu 13-16ans'!D$94)/100,0)</f>
        <v>37391</v>
      </c>
      <c r="I18" s="24">
        <f>ROUND(($C18*Feuil1!J$31)/100,0)</f>
        <v>40138</v>
      </c>
      <c r="J18" s="25">
        <v>77529</v>
      </c>
      <c r="K18" s="24">
        <f>ROUND(($B18*'[1]sexe et milieu 13-16ans'!E$94)/100,0)</f>
        <v>39758</v>
      </c>
      <c r="L18" s="24">
        <f>ROUND(($C18*Feuil1!M$31)/100,0)</f>
        <v>40537</v>
      </c>
      <c r="M18" s="25">
        <v>80295</v>
      </c>
    </row>
    <row r="19" spans="1:13">
      <c r="A19" s="26">
        <v>2022</v>
      </c>
      <c r="B19" s="40">
        <v>526850</v>
      </c>
      <c r="C19" s="40">
        <v>546592</v>
      </c>
      <c r="D19" s="41">
        <v>1073442</v>
      </c>
      <c r="E19" s="24">
        <f>ROUND(($B19*'[1]sexe et milieu 13-16ans'!C$94)/100,0)</f>
        <v>21104</v>
      </c>
      <c r="F19" s="24">
        <f>ROUND(($C19*Feuil1!G$31)/100,0)</f>
        <v>20529</v>
      </c>
      <c r="G19" s="25">
        <v>41633</v>
      </c>
      <c r="H19" s="24">
        <f>ROUND(($B19*'[1]sexe et milieu 13-16ans'!D$94)/100,0)</f>
        <v>37534</v>
      </c>
      <c r="I19" s="24">
        <f>ROUND(($C19*Feuil1!J$31)/100,0)</f>
        <v>40033</v>
      </c>
      <c r="J19" s="25">
        <v>77567</v>
      </c>
      <c r="K19" s="24">
        <f>ROUND(($B19*'[1]sexe et milieu 13-16ans'!E$94)/100,0)</f>
        <v>39910</v>
      </c>
      <c r="L19" s="24">
        <f>ROUND(($C19*Feuil1!M$31)/100,0)</f>
        <v>40431</v>
      </c>
      <c r="M19" s="25">
        <v>80341</v>
      </c>
    </row>
    <row r="20" spans="1:13">
      <c r="A20" s="26">
        <v>2023</v>
      </c>
      <c r="B20" s="40">
        <v>535377</v>
      </c>
      <c r="C20" s="40">
        <v>551624</v>
      </c>
      <c r="D20" s="41">
        <v>1087001</v>
      </c>
      <c r="E20" s="24">
        <f>ROUND(($B20*'[1]sexe et milieu 13-16ans'!C$94)/100,0)</f>
        <v>21445</v>
      </c>
      <c r="F20" s="24">
        <f>ROUND(($C20*Feuil1!G$31)/100,0)</f>
        <v>20718</v>
      </c>
      <c r="G20" s="25">
        <v>42163</v>
      </c>
      <c r="H20" s="24">
        <f>ROUND(($B20*'[1]sexe et milieu 13-16ans'!D$94)/100,0)</f>
        <v>38141</v>
      </c>
      <c r="I20" s="24">
        <f>ROUND(($C20*Feuil1!J$31)/100,0)</f>
        <v>40402</v>
      </c>
      <c r="J20" s="25">
        <v>78543</v>
      </c>
      <c r="K20" s="24">
        <f>ROUND(($B20*'[1]sexe et milieu 13-16ans'!E$94)/100,0)</f>
        <v>40556</v>
      </c>
      <c r="L20" s="24">
        <f>ROUND(($C20*Feuil1!M$31)/100,0)</f>
        <v>40803</v>
      </c>
      <c r="M20" s="25">
        <v>81359</v>
      </c>
    </row>
    <row r="21" spans="1:13">
      <c r="A21" s="26">
        <v>2024</v>
      </c>
      <c r="B21" s="40">
        <v>550551</v>
      </c>
      <c r="C21" s="40">
        <v>563228</v>
      </c>
      <c r="D21" s="41">
        <v>1113779</v>
      </c>
      <c r="E21" s="24">
        <f>ROUND(($B21*'[1]sexe et milieu 13-16ans'!C$94)/100,0)</f>
        <v>22053</v>
      </c>
      <c r="F21" s="24">
        <f>ROUND(($C21*Feuil1!G$31)/100,0)</f>
        <v>21154</v>
      </c>
      <c r="G21" s="25">
        <v>43207</v>
      </c>
      <c r="H21" s="24">
        <f>ROUND(($B21*'[1]sexe et milieu 13-16ans'!D$94)/100,0)</f>
        <v>39222</v>
      </c>
      <c r="I21" s="24">
        <f>ROUND(($C21*Feuil1!J$31)/100,0)</f>
        <v>41252</v>
      </c>
      <c r="J21" s="25">
        <v>80474</v>
      </c>
      <c r="K21" s="24">
        <f>ROUND(($B21*'[1]sexe et milieu 13-16ans'!E$94)/100,0)</f>
        <v>41705</v>
      </c>
      <c r="L21" s="24">
        <f>ROUND(($C21*Feuil1!M$31)/100,0)</f>
        <v>41662</v>
      </c>
      <c r="M21" s="25">
        <v>83367</v>
      </c>
    </row>
    <row r="22" spans="1:13">
      <c r="A22" s="26">
        <v>2025</v>
      </c>
      <c r="B22" s="40">
        <v>572332</v>
      </c>
      <c r="C22" s="40">
        <v>581346</v>
      </c>
      <c r="D22" s="41">
        <v>1153678</v>
      </c>
      <c r="E22" s="24">
        <f>ROUND(($B22*'[1]sexe et milieu 13-16ans'!C$94)/100,0)</f>
        <v>22925</v>
      </c>
      <c r="F22" s="24">
        <f>ROUND(($C22*Feuil1!G$31)/100,0)</f>
        <v>21834</v>
      </c>
      <c r="G22" s="25">
        <v>44759</v>
      </c>
      <c r="H22" s="24">
        <f>ROUND(($B22*'[1]sexe et milieu 13-16ans'!D$94)/100,0)</f>
        <v>40774</v>
      </c>
      <c r="I22" s="24">
        <f>ROUND(($C22*Feuil1!J$31)/100,0)</f>
        <v>42579</v>
      </c>
      <c r="J22" s="25">
        <v>83353</v>
      </c>
      <c r="K22" s="24">
        <f>ROUND(($B22*'[1]sexe et milieu 13-16ans'!E$94)/100,0)</f>
        <v>43355</v>
      </c>
      <c r="L22" s="24">
        <f>ROUND(($C22*Feuil1!M$31)/100,0)</f>
        <v>43002</v>
      </c>
      <c r="M22" s="25">
        <v>86357</v>
      </c>
    </row>
    <row r="23" spans="1:13">
      <c r="A23" s="26">
        <v>2026</v>
      </c>
      <c r="B23" s="40">
        <v>600450</v>
      </c>
      <c r="C23" s="40">
        <v>609012</v>
      </c>
      <c r="D23" s="41">
        <v>1209462</v>
      </c>
      <c r="E23" s="24">
        <f>ROUND(($B23*'[1]sexe et milieu 13-16ans'!C$94)/100,0)</f>
        <v>24052</v>
      </c>
      <c r="F23" s="24">
        <f>ROUND(($C23*Feuil1!G$31)/100,0)</f>
        <v>22873</v>
      </c>
      <c r="G23" s="25">
        <v>46925</v>
      </c>
      <c r="H23" s="24">
        <f>ROUND(($B23*'[1]sexe et milieu 13-16ans'!D$94)/100,0)</f>
        <v>42777</v>
      </c>
      <c r="I23" s="24">
        <f>ROUND(($C23*Feuil1!J$31)/100,0)</f>
        <v>44605</v>
      </c>
      <c r="J23" s="25">
        <v>87382</v>
      </c>
      <c r="K23" s="24">
        <f>ROUND(($B23*'[1]sexe et milieu 13-16ans'!E$94)/100,0)</f>
        <v>45485</v>
      </c>
      <c r="L23" s="24">
        <f>ROUND(($C23*Feuil1!M$31)/100,0)</f>
        <v>45048</v>
      </c>
      <c r="M23" s="25">
        <v>90533</v>
      </c>
    </row>
    <row r="24" spans="1:13">
      <c r="A24" s="26">
        <v>2027</v>
      </c>
      <c r="B24" s="40">
        <v>628539</v>
      </c>
      <c r="C24" s="40">
        <v>636550</v>
      </c>
      <c r="D24" s="41">
        <v>1265089</v>
      </c>
      <c r="E24" s="24">
        <f>ROUND(($B24*'[1]sexe et milieu 13-16ans'!C$94)/100,0)</f>
        <v>25177</v>
      </c>
      <c r="F24" s="24">
        <f>ROUND(($C24*Feuil1!G$31)/100,0)</f>
        <v>23907</v>
      </c>
      <c r="G24" s="25">
        <v>49084</v>
      </c>
      <c r="H24" s="24">
        <f>ROUND(($B24*'[1]sexe et milieu 13-16ans'!D$94)/100,0)</f>
        <v>44778</v>
      </c>
      <c r="I24" s="24">
        <f>ROUND(($C24*Feuil1!J$31)/100,0)</f>
        <v>46622</v>
      </c>
      <c r="J24" s="25">
        <v>91400</v>
      </c>
      <c r="K24" s="24">
        <f>ROUND(($B24*'[1]sexe et milieu 13-16ans'!E$94)/100,0)</f>
        <v>47613</v>
      </c>
      <c r="L24" s="24">
        <f>ROUND(($C24*Feuil1!M$31)/100,0)</f>
        <v>47085</v>
      </c>
      <c r="M24" s="25">
        <v>94698</v>
      </c>
    </row>
    <row r="25" spans="1:13">
      <c r="A25" s="26">
        <v>2028</v>
      </c>
      <c r="B25" s="40">
        <v>656096</v>
      </c>
      <c r="C25" s="40">
        <v>663471</v>
      </c>
      <c r="D25" s="41">
        <v>1319567</v>
      </c>
      <c r="E25" s="24">
        <f>ROUND(($B25*'[1]sexe et milieu 13-16ans'!C$94)/100,0)</f>
        <v>26281</v>
      </c>
      <c r="F25" s="24">
        <f>ROUND(($C25*Feuil1!G$31)/100,0)</f>
        <v>24918</v>
      </c>
      <c r="G25" s="25">
        <v>51199</v>
      </c>
      <c r="H25" s="24">
        <f>ROUND(($B25*'[1]sexe et milieu 13-16ans'!D$94)/100,0)</f>
        <v>46742</v>
      </c>
      <c r="I25" s="24">
        <f>ROUND(($C25*Feuil1!J$31)/100,0)</f>
        <v>48594</v>
      </c>
      <c r="J25" s="25">
        <v>95336</v>
      </c>
      <c r="K25" s="24">
        <f>ROUND(($B25*'[1]sexe et milieu 13-16ans'!E$94)/100,0)</f>
        <v>49700</v>
      </c>
      <c r="L25" s="24">
        <f>ROUND(($C25*Feuil1!M$31)/100,0)</f>
        <v>49077</v>
      </c>
      <c r="M25" s="25">
        <v>98777</v>
      </c>
    </row>
    <row r="26" spans="1:13">
      <c r="A26" s="26">
        <v>2029</v>
      </c>
      <c r="B26" s="40">
        <v>676283</v>
      </c>
      <c r="C26" s="40">
        <v>682894</v>
      </c>
      <c r="D26" s="41">
        <v>1359177</v>
      </c>
      <c r="E26" s="24">
        <f>ROUND(($B26*'[1]sexe et milieu 13-16ans'!C$94)/100,0)</f>
        <v>27089</v>
      </c>
      <c r="F26" s="24">
        <f>ROUND(($C26*Feuil1!G$31)/100,0)</f>
        <v>25648</v>
      </c>
      <c r="G26" s="25">
        <v>52737</v>
      </c>
      <c r="H26" s="24">
        <f>ROUND(($B26*'[1]sexe et milieu 13-16ans'!D$94)/100,0)</f>
        <v>48180</v>
      </c>
      <c r="I26" s="24">
        <f>ROUND(($C26*Feuil1!J$31)/100,0)</f>
        <v>50016</v>
      </c>
      <c r="J26" s="25">
        <v>98196</v>
      </c>
      <c r="K26" s="24">
        <f>ROUND(($B26*'[1]sexe et milieu 13-16ans'!E$94)/100,0)</f>
        <v>51229</v>
      </c>
      <c r="L26" s="24">
        <f>ROUND(($C26*Feuil1!M$31)/100,0)</f>
        <v>50513</v>
      </c>
      <c r="M26" s="25">
        <v>101742</v>
      </c>
    </row>
    <row r="27" spans="1:13">
      <c r="A27" s="26">
        <v>2030</v>
      </c>
      <c r="B27" s="40">
        <v>688275</v>
      </c>
      <c r="C27" s="40">
        <v>694073</v>
      </c>
      <c r="D27" s="41">
        <v>1382348</v>
      </c>
      <c r="E27" s="24">
        <f>ROUND(($B27*'[1]sexe et milieu 13-16ans'!C$94)/100,0)</f>
        <v>27570</v>
      </c>
      <c r="F27" s="24">
        <f>ROUND(($C27*Feuil1!G$31)/100,0)</f>
        <v>26068</v>
      </c>
      <c r="G27" s="25">
        <v>53638</v>
      </c>
      <c r="H27" s="24">
        <f>ROUND(($B27*'[1]sexe et milieu 13-16ans'!D$94)/100,0)</f>
        <v>49034</v>
      </c>
      <c r="I27" s="24">
        <f>ROUND(($C27*Feuil1!J$31)/100,0)</f>
        <v>50835</v>
      </c>
      <c r="J27" s="25">
        <v>99869</v>
      </c>
      <c r="K27" s="24">
        <f>ROUND(($B27*'[1]sexe et milieu 13-16ans'!E$94)/100,0)</f>
        <v>52138</v>
      </c>
      <c r="L27" s="24">
        <f>ROUND(($C27*Feuil1!M$31)/100,0)</f>
        <v>51340</v>
      </c>
      <c r="M27" s="25">
        <v>103478</v>
      </c>
    </row>
    <row r="29" spans="1:13">
      <c r="A29" s="68" t="s">
        <v>1</v>
      </c>
      <c r="B29" s="67" t="s">
        <v>5</v>
      </c>
      <c r="C29" s="67"/>
      <c r="D29" s="67"/>
      <c r="E29" s="67" t="s">
        <v>6</v>
      </c>
      <c r="F29" s="67"/>
      <c r="G29" s="67"/>
      <c r="H29" s="67" t="s">
        <v>7</v>
      </c>
      <c r="I29" s="67"/>
      <c r="J29" s="67"/>
      <c r="K29" s="67" t="s">
        <v>8</v>
      </c>
      <c r="L29" s="67"/>
      <c r="M29" s="67"/>
    </row>
    <row r="30" spans="1:13">
      <c r="A30" s="68"/>
      <c r="B30" s="50" t="s">
        <v>29</v>
      </c>
      <c r="C30" s="50" t="s">
        <v>30</v>
      </c>
      <c r="D30" s="50" t="s">
        <v>31</v>
      </c>
      <c r="E30" s="50" t="s">
        <v>29</v>
      </c>
      <c r="F30" s="50" t="s">
        <v>30</v>
      </c>
      <c r="G30" s="50" t="s">
        <v>31</v>
      </c>
      <c r="H30" s="50" t="s">
        <v>29</v>
      </c>
      <c r="I30" s="50" t="s">
        <v>30</v>
      </c>
      <c r="J30" s="50" t="s">
        <v>31</v>
      </c>
      <c r="K30" s="50" t="s">
        <v>29</v>
      </c>
      <c r="L30" s="50" t="s">
        <v>30</v>
      </c>
      <c r="M30" s="50" t="s">
        <v>31</v>
      </c>
    </row>
    <row r="31" spans="1:13">
      <c r="A31" s="26">
        <v>2008</v>
      </c>
      <c r="B31" s="24">
        <f>ROUND(($B5*'[1]sexe et milieu 13-16ans'!F$94)/100,0)</f>
        <v>10787</v>
      </c>
      <c r="C31" s="24">
        <f>ROUND(($C5*Feuil1!P$31)/100,0)</f>
        <v>11471</v>
      </c>
      <c r="D31" s="25">
        <v>22258</v>
      </c>
      <c r="E31" s="24">
        <f>ROUND(($B5*'[1]sexe et milieu 13-16ans'!G$94)/100,0)</f>
        <v>22073</v>
      </c>
      <c r="F31" s="24">
        <f>ROUND(($C5*Feuil1!S$31)/100,0)</f>
        <v>23086</v>
      </c>
      <c r="G31" s="25">
        <v>45159</v>
      </c>
      <c r="H31" s="24">
        <f>ROUND(($B5*'[1]sexe et milieu 13-16ans'!H$94)/100,0)</f>
        <v>35844</v>
      </c>
      <c r="I31" s="24">
        <f>ROUND(($C5*Feuil1!V$31)/100,0)</f>
        <v>40990</v>
      </c>
      <c r="J31" s="25">
        <v>76834</v>
      </c>
      <c r="K31" s="24">
        <f>ROUND(($B5*'[1]sexe et milieu 13-16ans'!I$94)/100,0)</f>
        <v>21566</v>
      </c>
      <c r="L31" s="24">
        <f>ROUND(($C5*Feuil1!Y$31)/100,0)</f>
        <v>23758</v>
      </c>
      <c r="M31" s="25">
        <v>45324</v>
      </c>
    </row>
    <row r="32" spans="1:13">
      <c r="A32" s="26">
        <v>2009</v>
      </c>
      <c r="B32" s="24">
        <f>ROUND(($B6*'[1]sexe et milieu 13-16ans'!F$94)/100,0)</f>
        <v>10738</v>
      </c>
      <c r="C32" s="24">
        <f>ROUND(($C6*Feuil1!P$31)/100,0)</f>
        <v>11376</v>
      </c>
      <c r="D32" s="25">
        <v>22114</v>
      </c>
      <c r="E32" s="24">
        <f>ROUND(($B6*'[1]sexe et milieu 13-16ans'!G$94)/100,0)</f>
        <v>21974</v>
      </c>
      <c r="F32" s="24">
        <f>ROUND(($C6*Feuil1!S$31)/100,0)</f>
        <v>22894</v>
      </c>
      <c r="G32" s="25">
        <v>44868</v>
      </c>
      <c r="H32" s="24">
        <f>ROUND(($B6*'[1]sexe et milieu 13-16ans'!H$94)/100,0)</f>
        <v>35682</v>
      </c>
      <c r="I32" s="24">
        <f>ROUND(($C6*Feuil1!V$31)/100,0)</f>
        <v>40650</v>
      </c>
      <c r="J32" s="25">
        <v>76332</v>
      </c>
      <c r="K32" s="24">
        <f>ROUND(($B6*'[1]sexe et milieu 13-16ans'!I$94)/100,0)</f>
        <v>21469</v>
      </c>
      <c r="L32" s="24">
        <f>ROUND(($C6*Feuil1!Y$31)/100,0)</f>
        <v>23561</v>
      </c>
      <c r="M32" s="25">
        <v>45030</v>
      </c>
    </row>
    <row r="33" spans="1:13">
      <c r="A33" s="26">
        <v>2010</v>
      </c>
      <c r="B33" s="24">
        <f>ROUND(($B7*'[1]sexe et milieu 13-16ans'!F$94)/100,0)</f>
        <v>10752</v>
      </c>
      <c r="C33" s="24">
        <f>ROUND(($C7*Feuil1!P$31)/100,0)</f>
        <v>11340</v>
      </c>
      <c r="D33" s="25">
        <v>22092</v>
      </c>
      <c r="E33" s="24">
        <f>ROUND(($B7*'[1]sexe et milieu 13-16ans'!G$94)/100,0)</f>
        <v>22001</v>
      </c>
      <c r="F33" s="24">
        <f>ROUND(($C7*Feuil1!S$31)/100,0)</f>
        <v>22822</v>
      </c>
      <c r="G33" s="25">
        <v>44823</v>
      </c>
      <c r="H33" s="24">
        <f>ROUND(($B7*'[1]sexe et milieu 13-16ans'!H$94)/100,0)</f>
        <v>35727</v>
      </c>
      <c r="I33" s="24">
        <f>ROUND(($C7*Feuil1!V$31)/100,0)</f>
        <v>40521</v>
      </c>
      <c r="J33" s="25">
        <v>76248</v>
      </c>
      <c r="K33" s="24">
        <f>ROUND(($B7*'[1]sexe et milieu 13-16ans'!I$94)/100,0)</f>
        <v>21496</v>
      </c>
      <c r="L33" s="24">
        <f>ROUND(($C7*Feuil1!Y$31)/100,0)</f>
        <v>23486</v>
      </c>
      <c r="M33" s="25">
        <v>44982</v>
      </c>
    </row>
    <row r="34" spans="1:13">
      <c r="A34" s="26">
        <v>2011</v>
      </c>
      <c r="B34" s="24">
        <f>ROUND(($B8*'[1]sexe et milieu 13-16ans'!F$94)/100,0)</f>
        <v>10865</v>
      </c>
      <c r="C34" s="24">
        <f>ROUND(($C8*Feuil1!P$31)/100,0)</f>
        <v>11404</v>
      </c>
      <c r="D34" s="25">
        <v>22269</v>
      </c>
      <c r="E34" s="24">
        <f>ROUND(($B8*'[1]sexe et milieu 13-16ans'!G$94)/100,0)</f>
        <v>22232</v>
      </c>
      <c r="F34" s="24">
        <f>ROUND(($C8*Feuil1!S$31)/100,0)</f>
        <v>22951</v>
      </c>
      <c r="G34" s="25">
        <v>45183</v>
      </c>
      <c r="H34" s="24">
        <f>ROUND(($B8*'[1]sexe et milieu 13-16ans'!H$94)/100,0)</f>
        <v>36101</v>
      </c>
      <c r="I34" s="24">
        <f>ROUND(($C8*Feuil1!V$31)/100,0)</f>
        <v>40750</v>
      </c>
      <c r="J34" s="25">
        <v>76851</v>
      </c>
      <c r="K34" s="24">
        <f>ROUND(($B8*'[1]sexe et milieu 13-16ans'!I$94)/100,0)</f>
        <v>21721</v>
      </c>
      <c r="L34" s="24">
        <f>ROUND(($C8*Feuil1!Y$31)/100,0)</f>
        <v>23619</v>
      </c>
      <c r="M34" s="25">
        <v>45340</v>
      </c>
    </row>
    <row r="35" spans="1:13">
      <c r="A35" s="26">
        <v>2012</v>
      </c>
      <c r="B35" s="24">
        <f>ROUND(($B9*'[1]sexe et milieu 13-16ans'!F$94)/100,0)</f>
        <v>11075</v>
      </c>
      <c r="C35" s="24">
        <f>ROUND(($C9*Feuil1!P$31)/100,0)</f>
        <v>11570</v>
      </c>
      <c r="D35" s="25">
        <v>22645</v>
      </c>
      <c r="E35" s="24">
        <f>ROUND(($B9*'[1]sexe et milieu 13-16ans'!G$94)/100,0)</f>
        <v>22663</v>
      </c>
      <c r="F35" s="24">
        <f>ROUND(($C9*Feuil1!S$31)/100,0)</f>
        <v>23286</v>
      </c>
      <c r="G35" s="25">
        <v>45949</v>
      </c>
      <c r="H35" s="24">
        <f>ROUND(($B9*'[1]sexe et milieu 13-16ans'!H$94)/100,0)</f>
        <v>36802</v>
      </c>
      <c r="I35" s="24">
        <f>ROUND(($C9*Feuil1!V$31)/100,0)</f>
        <v>41345</v>
      </c>
      <c r="J35" s="25">
        <v>78147</v>
      </c>
      <c r="K35" s="24">
        <f>ROUND(($B9*'[1]sexe et milieu 13-16ans'!I$94)/100,0)</f>
        <v>22143</v>
      </c>
      <c r="L35" s="24">
        <f>ROUND(($C9*Feuil1!Y$31)/100,0)</f>
        <v>23964</v>
      </c>
      <c r="M35" s="25">
        <v>46107</v>
      </c>
    </row>
    <row r="36" spans="1:13">
      <c r="A36" s="26">
        <v>2013</v>
      </c>
      <c r="B36" s="24">
        <f>ROUND(($B10*'[1]sexe et milieu 13-16ans'!F$94)/100,0)</f>
        <v>11369</v>
      </c>
      <c r="C36" s="24">
        <f>ROUND(($C10*Feuil1!P$31)/100,0)</f>
        <v>11825</v>
      </c>
      <c r="D36" s="25">
        <v>23194</v>
      </c>
      <c r="E36" s="24">
        <f>ROUND(($B10*'[1]sexe et milieu 13-16ans'!G$94)/100,0)</f>
        <v>23264</v>
      </c>
      <c r="F36" s="24">
        <f>ROUND(($C10*Feuil1!S$31)/100,0)</f>
        <v>23798</v>
      </c>
      <c r="G36" s="25">
        <v>47062</v>
      </c>
      <c r="H36" s="24">
        <f>ROUND(($B10*'[1]sexe et milieu 13-16ans'!H$94)/100,0)</f>
        <v>37778</v>
      </c>
      <c r="I36" s="24">
        <f>ROUND(($C10*Feuil1!V$31)/100,0)</f>
        <v>42254</v>
      </c>
      <c r="J36" s="25">
        <v>80032</v>
      </c>
      <c r="K36" s="24">
        <f>ROUND(($B10*'[1]sexe et milieu 13-16ans'!I$94)/100,0)</f>
        <v>22730</v>
      </c>
      <c r="L36" s="24">
        <f>ROUND(($C10*Feuil1!Y$31)/100,0)</f>
        <v>24491</v>
      </c>
      <c r="M36" s="25">
        <v>47221</v>
      </c>
    </row>
    <row r="37" spans="1:13">
      <c r="A37" s="26">
        <v>2014</v>
      </c>
      <c r="B37" s="24">
        <f>ROUND(($B11*'[1]sexe et milieu 13-16ans'!F$94)/100,0)</f>
        <v>11719</v>
      </c>
      <c r="C37" s="24">
        <f>ROUND(($C11*Feuil1!P$31)/100,0)</f>
        <v>12140</v>
      </c>
      <c r="D37" s="25">
        <v>23859</v>
      </c>
      <c r="E37" s="24">
        <f>ROUND(($B11*'[1]sexe et milieu 13-16ans'!G$94)/100,0)</f>
        <v>23981</v>
      </c>
      <c r="F37" s="24">
        <f>ROUND(($C11*Feuil1!S$31)/100,0)</f>
        <v>24432</v>
      </c>
      <c r="G37" s="25">
        <v>48413</v>
      </c>
      <c r="H37" s="24">
        <f>ROUND(($B11*'[1]sexe et milieu 13-16ans'!H$94)/100,0)</f>
        <v>38941</v>
      </c>
      <c r="I37" s="24">
        <f>ROUND(($C11*Feuil1!V$31)/100,0)</f>
        <v>43381</v>
      </c>
      <c r="J37" s="25">
        <v>82322</v>
      </c>
      <c r="K37" s="24">
        <f>ROUND(($B11*'[1]sexe et milieu 13-16ans'!I$94)/100,0)</f>
        <v>23430</v>
      </c>
      <c r="L37" s="24">
        <f>ROUND(($C11*Feuil1!Y$31)/100,0)</f>
        <v>25143</v>
      </c>
      <c r="M37" s="25">
        <v>48573</v>
      </c>
    </row>
    <row r="38" spans="1:13">
      <c r="A38" s="26">
        <v>2015</v>
      </c>
      <c r="B38" s="24">
        <f>ROUND(($B12*'[1]sexe et milieu 13-16ans'!F$94)/100,0)</f>
        <v>12104</v>
      </c>
      <c r="C38" s="24">
        <f>ROUND(($C12*Feuil1!P$31)/100,0)</f>
        <v>12493</v>
      </c>
      <c r="D38" s="25">
        <v>24597</v>
      </c>
      <c r="E38" s="24">
        <f>ROUND(($B12*'[1]sexe et milieu 13-16ans'!G$94)/100,0)</f>
        <v>24768</v>
      </c>
      <c r="F38" s="24">
        <f>ROUND(($C12*Feuil1!S$31)/100,0)</f>
        <v>25143</v>
      </c>
      <c r="G38" s="25">
        <v>49911</v>
      </c>
      <c r="H38" s="24">
        <f>ROUND(($B12*'[1]sexe et milieu 13-16ans'!H$94)/100,0)</f>
        <v>40219</v>
      </c>
      <c r="I38" s="24">
        <f>ROUND(($C12*Feuil1!V$31)/100,0)</f>
        <v>44643</v>
      </c>
      <c r="J38" s="25">
        <v>84862</v>
      </c>
      <c r="K38" s="24">
        <f>ROUND(($B12*'[1]sexe et milieu 13-16ans'!I$94)/100,0)</f>
        <v>24199</v>
      </c>
      <c r="L38" s="24">
        <f>ROUND(($C12*Feuil1!Y$31)/100,0)</f>
        <v>25875</v>
      </c>
      <c r="M38" s="25">
        <v>50074</v>
      </c>
    </row>
    <row r="39" spans="1:13">
      <c r="A39" s="26">
        <v>2016</v>
      </c>
      <c r="B39" s="24">
        <f>ROUND(($B13*'[1]sexe et milieu 13-16ans'!F$94)/100,0)</f>
        <v>12515</v>
      </c>
      <c r="C39" s="24">
        <f>ROUND(($C13*Feuil1!P$31)/100,0)</f>
        <v>12877</v>
      </c>
      <c r="D39" s="25">
        <v>25392</v>
      </c>
      <c r="E39" s="24">
        <f>ROUND(($B13*'[1]sexe et milieu 13-16ans'!G$94)/100,0)</f>
        <v>25610</v>
      </c>
      <c r="F39" s="24">
        <f>ROUND(($C13*Feuil1!S$31)/100,0)</f>
        <v>25915</v>
      </c>
      <c r="G39" s="25">
        <v>51525</v>
      </c>
      <c r="H39" s="24">
        <f>ROUND(($B13*'[1]sexe et milieu 13-16ans'!H$94)/100,0)</f>
        <v>41587</v>
      </c>
      <c r="I39" s="24">
        <f>ROUND(($C13*Feuil1!V$31)/100,0)</f>
        <v>46013</v>
      </c>
      <c r="J39" s="25">
        <v>87600</v>
      </c>
      <c r="K39" s="24">
        <f>ROUND(($B13*'[1]sexe et milieu 13-16ans'!I$94)/100,0)</f>
        <v>25022</v>
      </c>
      <c r="L39" s="24">
        <f>ROUND(($C13*Feuil1!Y$31)/100,0)</f>
        <v>26670</v>
      </c>
      <c r="M39" s="25">
        <v>51692</v>
      </c>
    </row>
    <row r="40" spans="1:13">
      <c r="A40" s="26">
        <v>2017</v>
      </c>
      <c r="B40" s="24">
        <f>ROUND(($B14*'[1]sexe et milieu 13-16ans'!F$94)/100,0)</f>
        <v>13209</v>
      </c>
      <c r="C40" s="24">
        <f>ROUND(($C14*Feuil1!P$31)/100,0)</f>
        <v>13580</v>
      </c>
      <c r="D40" s="25">
        <v>26789</v>
      </c>
      <c r="E40" s="24">
        <f>ROUND(($B14*'[1]sexe et milieu 13-16ans'!G$94)/100,0)</f>
        <v>27030</v>
      </c>
      <c r="F40" s="24">
        <f>ROUND(($C14*Feuil1!S$31)/100,0)</f>
        <v>27330</v>
      </c>
      <c r="G40" s="25">
        <v>54360</v>
      </c>
      <c r="H40" s="24">
        <f>ROUND(($B14*'[1]sexe et milieu 13-16ans'!H$94)/100,0)</f>
        <v>43892</v>
      </c>
      <c r="I40" s="24">
        <f>ROUND(($C14*Feuil1!V$31)/100,0)</f>
        <v>48525</v>
      </c>
      <c r="J40" s="25">
        <v>92417</v>
      </c>
      <c r="K40" s="24">
        <f>ROUND(($B14*'[1]sexe et milieu 13-16ans'!I$94)/100,0)</f>
        <v>26409</v>
      </c>
      <c r="L40" s="24">
        <f>ROUND(($C14*Feuil1!Y$31)/100,0)</f>
        <v>28125</v>
      </c>
      <c r="M40" s="25">
        <v>54534</v>
      </c>
    </row>
    <row r="41" spans="1:13">
      <c r="A41" s="26">
        <v>2018</v>
      </c>
      <c r="B41" s="24">
        <f>ROUND(($B15*'[1]sexe et milieu 13-16ans'!F$94)/100,0)</f>
        <v>13809</v>
      </c>
      <c r="C41" s="24">
        <f>ROUND(($C15*Feuil1!P$31)/100,0)</f>
        <v>14196</v>
      </c>
      <c r="D41" s="25">
        <v>28005</v>
      </c>
      <c r="E41" s="24">
        <f>ROUND(($B15*'[1]sexe et milieu 13-16ans'!G$94)/100,0)</f>
        <v>28257</v>
      </c>
      <c r="F41" s="24">
        <f>ROUND(($C15*Feuil1!S$31)/100,0)</f>
        <v>28570</v>
      </c>
      <c r="G41" s="25">
        <v>56827</v>
      </c>
      <c r="H41" s="24">
        <f>ROUND(($B15*'[1]sexe et milieu 13-16ans'!H$94)/100,0)</f>
        <v>45885</v>
      </c>
      <c r="I41" s="24">
        <f>ROUND(($C15*Feuil1!V$31)/100,0)</f>
        <v>50727</v>
      </c>
      <c r="J41" s="25">
        <v>96612</v>
      </c>
      <c r="K41" s="24">
        <f>ROUND(($B15*'[1]sexe et milieu 13-16ans'!I$94)/100,0)</f>
        <v>27608</v>
      </c>
      <c r="L41" s="24">
        <f>ROUND(($C15*Feuil1!Y$31)/100,0)</f>
        <v>29401</v>
      </c>
      <c r="M41" s="25">
        <v>57009</v>
      </c>
    </row>
    <row r="42" spans="1:13">
      <c r="A42" s="26">
        <v>2019</v>
      </c>
      <c r="B42" s="24">
        <f>ROUND(($B16*'[1]sexe et milieu 13-16ans'!F$94)/100,0)</f>
        <v>14311</v>
      </c>
      <c r="C42" s="24">
        <f>ROUND(($C16*Feuil1!P$31)/100,0)</f>
        <v>14721</v>
      </c>
      <c r="D42" s="25">
        <v>29032</v>
      </c>
      <c r="E42" s="24">
        <f>ROUND(($B16*'[1]sexe et milieu 13-16ans'!G$94)/100,0)</f>
        <v>29284</v>
      </c>
      <c r="F42" s="24">
        <f>ROUND(($C16*Feuil1!S$31)/100,0)</f>
        <v>29626</v>
      </c>
      <c r="G42" s="25">
        <v>58910</v>
      </c>
      <c r="H42" s="24">
        <f>ROUND(($B16*'[1]sexe et milieu 13-16ans'!H$94)/100,0)</f>
        <v>47553</v>
      </c>
      <c r="I42" s="24">
        <f>ROUND(($C16*Feuil1!V$31)/100,0)</f>
        <v>52602</v>
      </c>
      <c r="J42" s="25">
        <v>100155</v>
      </c>
      <c r="K42" s="24">
        <f>ROUND(($B16*'[1]sexe et milieu 13-16ans'!I$94)/100,0)</f>
        <v>28611</v>
      </c>
      <c r="L42" s="24">
        <f>ROUND(($C16*Feuil1!Y$31)/100,0)</f>
        <v>30488</v>
      </c>
      <c r="M42" s="25">
        <v>59099</v>
      </c>
    </row>
    <row r="43" spans="1:13">
      <c r="A43" s="26">
        <v>2020</v>
      </c>
      <c r="B43" s="24">
        <f>ROUND(($B17*'[1]sexe et milieu 13-16ans'!F$94)/100,0)</f>
        <v>14710</v>
      </c>
      <c r="C43" s="24">
        <f>ROUND(($C17*Feuil1!P$31)/100,0)</f>
        <v>15147</v>
      </c>
      <c r="D43" s="25">
        <v>29857</v>
      </c>
      <c r="E43" s="24">
        <f>ROUND(($B17*'[1]sexe et milieu 13-16ans'!G$94)/100,0)</f>
        <v>30100</v>
      </c>
      <c r="F43" s="24">
        <f>ROUND(($C17*Feuil1!S$31)/100,0)</f>
        <v>30485</v>
      </c>
      <c r="G43" s="25">
        <v>60585</v>
      </c>
      <c r="H43" s="24">
        <f>ROUND(($B17*'[1]sexe et milieu 13-16ans'!H$94)/100,0)</f>
        <v>48878</v>
      </c>
      <c r="I43" s="24">
        <f>ROUND(($C17*Feuil1!V$31)/100,0)</f>
        <v>54127</v>
      </c>
      <c r="J43" s="25">
        <v>103005</v>
      </c>
      <c r="K43" s="24">
        <f>ROUND(($B17*'[1]sexe et milieu 13-16ans'!I$94)/100,0)</f>
        <v>29409</v>
      </c>
      <c r="L43" s="24">
        <f>ROUND(($C17*Feuil1!Y$31)/100,0)</f>
        <v>31372</v>
      </c>
      <c r="M43" s="25">
        <v>60781</v>
      </c>
    </row>
    <row r="44" spans="1:13">
      <c r="A44" s="26">
        <v>2021</v>
      </c>
      <c r="B44" s="24">
        <f>ROUND(($B18*'[1]sexe et milieu 13-16ans'!F$94)/100,0)</f>
        <v>14752</v>
      </c>
      <c r="C44" s="24">
        <f>ROUND(($C18*Feuil1!P$31)/100,0)</f>
        <v>15188</v>
      </c>
      <c r="D44" s="25">
        <v>29940</v>
      </c>
      <c r="E44" s="24">
        <f>ROUND(($B18*'[1]sexe et milieu 13-16ans'!G$94)/100,0)</f>
        <v>30187</v>
      </c>
      <c r="F44" s="24">
        <f>ROUND(($C18*Feuil1!S$31)/100,0)</f>
        <v>30566</v>
      </c>
      <c r="G44" s="25">
        <v>60753</v>
      </c>
      <c r="H44" s="24">
        <f>ROUND(($B18*'[1]sexe et milieu 13-16ans'!H$94)/100,0)</f>
        <v>49020</v>
      </c>
      <c r="I44" s="24">
        <f>ROUND(($C18*Feuil1!V$31)/100,0)</f>
        <v>54272</v>
      </c>
      <c r="J44" s="25">
        <v>103292</v>
      </c>
      <c r="K44" s="24">
        <f>ROUND(($B18*'[1]sexe et milieu 13-16ans'!I$94)/100,0)</f>
        <v>29494</v>
      </c>
      <c r="L44" s="24">
        <f>ROUND(($C18*Feuil1!Y$31)/100,0)</f>
        <v>31456</v>
      </c>
      <c r="M44" s="25">
        <v>60950</v>
      </c>
    </row>
    <row r="45" spans="1:13">
      <c r="A45" s="26">
        <v>2022</v>
      </c>
      <c r="B45" s="24">
        <f>ROUND(($B19*'[1]sexe et milieu 13-16ans'!F$94)/100,0)</f>
        <v>14809</v>
      </c>
      <c r="C45" s="24">
        <f>ROUND(($C19*Feuil1!P$31)/100,0)</f>
        <v>15148</v>
      </c>
      <c r="D45" s="25">
        <v>29957</v>
      </c>
      <c r="E45" s="24">
        <f>ROUND(($B19*'[1]sexe et milieu 13-16ans'!G$94)/100,0)</f>
        <v>30302</v>
      </c>
      <c r="F45" s="24">
        <f>ROUND(($C19*Feuil1!S$31)/100,0)</f>
        <v>30486</v>
      </c>
      <c r="G45" s="25">
        <v>60788</v>
      </c>
      <c r="H45" s="24">
        <f>ROUND(($B19*'[1]sexe et milieu 13-16ans'!H$94)/100,0)</f>
        <v>49207</v>
      </c>
      <c r="I45" s="24">
        <f>ROUND(($C19*Feuil1!V$31)/100,0)</f>
        <v>54130</v>
      </c>
      <c r="J45" s="25">
        <v>103337</v>
      </c>
      <c r="K45" s="24">
        <f>ROUND(($B19*'[1]sexe et milieu 13-16ans'!I$94)/100,0)</f>
        <v>29607</v>
      </c>
      <c r="L45" s="24">
        <f>ROUND(($C19*Feuil1!Y$31)/100,0)</f>
        <v>31374</v>
      </c>
      <c r="M45" s="25">
        <v>60981</v>
      </c>
    </row>
    <row r="46" spans="1:13">
      <c r="A46" s="26">
        <v>2023</v>
      </c>
      <c r="B46" s="24">
        <f>ROUND(($B20*'[1]sexe et milieu 13-16ans'!F$94)/100,0)</f>
        <v>15048</v>
      </c>
      <c r="C46" s="24">
        <f>ROUND(($C20*Feuil1!P$31)/100,0)</f>
        <v>15288</v>
      </c>
      <c r="D46" s="25">
        <v>30336</v>
      </c>
      <c r="E46" s="24">
        <f>ROUND(($B20*'[1]sexe et milieu 13-16ans'!G$94)/100,0)</f>
        <v>30793</v>
      </c>
      <c r="F46" s="24">
        <f>ROUND(($C20*Feuil1!S$31)/100,0)</f>
        <v>30767</v>
      </c>
      <c r="G46" s="25">
        <v>61560</v>
      </c>
      <c r="H46" s="24">
        <f>ROUND(($B20*'[1]sexe et milieu 13-16ans'!H$94)/100,0)</f>
        <v>50003</v>
      </c>
      <c r="I46" s="24">
        <f>ROUND(($C20*Feuil1!V$31)/100,0)</f>
        <v>54629</v>
      </c>
      <c r="J46" s="25">
        <v>104632</v>
      </c>
      <c r="K46" s="24">
        <f>ROUND(($B20*'[1]sexe et milieu 13-16ans'!I$94)/100,0)</f>
        <v>30086</v>
      </c>
      <c r="L46" s="24">
        <f>ROUND(($C20*Feuil1!Y$31)/100,0)</f>
        <v>31663</v>
      </c>
      <c r="M46" s="25">
        <v>61749</v>
      </c>
    </row>
    <row r="47" spans="1:13">
      <c r="A47" s="26">
        <v>2024</v>
      </c>
      <c r="B47" s="24">
        <f>ROUND(($B21*'[1]sexe et milieu 13-16ans'!F$94)/100,0)</f>
        <v>15475</v>
      </c>
      <c r="C47" s="24">
        <f>ROUND(($C21*Feuil1!P$31)/100,0)</f>
        <v>15609</v>
      </c>
      <c r="D47" s="25">
        <v>31084</v>
      </c>
      <c r="E47" s="24">
        <f>ROUND(($B21*'[1]sexe et milieu 13-16ans'!G$94)/100,0)</f>
        <v>31666</v>
      </c>
      <c r="F47" s="24">
        <f>ROUND(($C21*Feuil1!S$31)/100,0)</f>
        <v>31414</v>
      </c>
      <c r="G47" s="25">
        <v>63080</v>
      </c>
      <c r="H47" s="24">
        <f>ROUND(($B21*'[1]sexe et milieu 13-16ans'!H$94)/100,0)</f>
        <v>51421</v>
      </c>
      <c r="I47" s="24">
        <f>ROUND(($C21*Feuil1!V$31)/100,0)</f>
        <v>55778</v>
      </c>
      <c r="J47" s="25">
        <v>107199</v>
      </c>
      <c r="K47" s="24">
        <f>ROUND(($B21*'[1]sexe et milieu 13-16ans'!I$94)/100,0)</f>
        <v>30939</v>
      </c>
      <c r="L47" s="24">
        <f>ROUND(($C21*Feuil1!Y$31)/100,0)</f>
        <v>32329</v>
      </c>
      <c r="M47" s="25">
        <v>63268</v>
      </c>
    </row>
    <row r="48" spans="1:13">
      <c r="A48" s="26">
        <v>2025</v>
      </c>
      <c r="B48" s="24">
        <f>ROUND(($B22*'[1]sexe et milieu 13-16ans'!F$94)/100,0)</f>
        <v>16087</v>
      </c>
      <c r="C48" s="24">
        <f>ROUND(($C22*Feuil1!P$31)/100,0)</f>
        <v>16112</v>
      </c>
      <c r="D48" s="25">
        <v>32199</v>
      </c>
      <c r="E48" s="24">
        <f>ROUND(($B22*'[1]sexe et milieu 13-16ans'!G$94)/100,0)</f>
        <v>32918</v>
      </c>
      <c r="F48" s="24">
        <f>ROUND(($C22*Feuil1!S$31)/100,0)</f>
        <v>32425</v>
      </c>
      <c r="G48" s="25">
        <v>65343</v>
      </c>
      <c r="H48" s="24">
        <f>ROUND(($B22*'[1]sexe et milieu 13-16ans'!H$94)/100,0)</f>
        <v>53455</v>
      </c>
      <c r="I48" s="24">
        <f>ROUND(($C22*Feuil1!V$31)/100,0)</f>
        <v>57572</v>
      </c>
      <c r="J48" s="25">
        <v>111027</v>
      </c>
      <c r="K48" s="24">
        <f>ROUND(($B22*'[1]sexe et milieu 13-16ans'!I$94)/100,0)</f>
        <v>32163</v>
      </c>
      <c r="L48" s="24">
        <f>ROUND(($C22*Feuil1!Y$31)/100,0)</f>
        <v>33369</v>
      </c>
      <c r="M48" s="25">
        <v>65532</v>
      </c>
    </row>
    <row r="49" spans="1:13">
      <c r="A49" s="26">
        <v>2026</v>
      </c>
      <c r="B49" s="24">
        <f>ROUND(($B23*'[1]sexe et milieu 13-16ans'!F$94)/100,0)</f>
        <v>16877</v>
      </c>
      <c r="C49" s="24">
        <f>ROUND(($C23*Feuil1!P$31)/100,0)</f>
        <v>16878</v>
      </c>
      <c r="D49" s="25">
        <v>33755</v>
      </c>
      <c r="E49" s="24">
        <f>ROUND(($B23*'[1]sexe et milieu 13-16ans'!G$94)/100,0)</f>
        <v>34536</v>
      </c>
      <c r="F49" s="24">
        <f>ROUND(($C23*Feuil1!S$31)/100,0)</f>
        <v>33968</v>
      </c>
      <c r="G49" s="25">
        <v>68504</v>
      </c>
      <c r="H49" s="24">
        <f>ROUND(($B23*'[1]sexe et milieu 13-16ans'!H$94)/100,0)</f>
        <v>56081</v>
      </c>
      <c r="I49" s="24">
        <f>ROUND(($C23*Feuil1!V$31)/100,0)</f>
        <v>60312</v>
      </c>
      <c r="J49" s="25">
        <v>116393</v>
      </c>
      <c r="K49" s="24">
        <f>ROUND(($B23*'[1]sexe et milieu 13-16ans'!I$94)/100,0)</f>
        <v>33743</v>
      </c>
      <c r="L49" s="24">
        <f>ROUND(($C23*Feuil1!Y$31)/100,0)</f>
        <v>34957</v>
      </c>
      <c r="M49" s="25">
        <v>68700</v>
      </c>
    </row>
    <row r="50" spans="1:13">
      <c r="A50" s="26">
        <v>2027</v>
      </c>
      <c r="B50" s="24">
        <f>ROUND(($B24*'[1]sexe et milieu 13-16ans'!F$94)/100,0)</f>
        <v>17667</v>
      </c>
      <c r="C50" s="24">
        <f>ROUND(($C24*Feuil1!P$31)/100,0)</f>
        <v>17641</v>
      </c>
      <c r="D50" s="25">
        <v>35308</v>
      </c>
      <c r="E50" s="24">
        <f>ROUND(($B24*'[1]sexe et milieu 13-16ans'!G$94)/100,0)</f>
        <v>36151</v>
      </c>
      <c r="F50" s="24">
        <f>ROUND(($C24*Feuil1!S$31)/100,0)</f>
        <v>35504</v>
      </c>
      <c r="G50" s="25">
        <v>71655</v>
      </c>
      <c r="H50" s="24">
        <f>ROUND(($B24*'[1]sexe et milieu 13-16ans'!H$94)/100,0)</f>
        <v>58705</v>
      </c>
      <c r="I50" s="24">
        <f>ROUND(($C24*Feuil1!V$31)/100,0)</f>
        <v>63039</v>
      </c>
      <c r="J50" s="25">
        <v>121744</v>
      </c>
      <c r="K50" s="24">
        <f>ROUND(($B24*'[1]sexe et milieu 13-16ans'!I$94)/100,0)</f>
        <v>35321</v>
      </c>
      <c r="L50" s="24">
        <f>ROUND(($C24*Feuil1!Y$31)/100,0)</f>
        <v>36538</v>
      </c>
      <c r="M50" s="25">
        <v>71859</v>
      </c>
    </row>
    <row r="51" spans="1:13">
      <c r="A51" s="42" t="s">
        <v>40</v>
      </c>
      <c r="B51" s="42"/>
      <c r="C51" s="42"/>
      <c r="D51" s="43"/>
      <c r="E51" s="43"/>
      <c r="F51" s="24"/>
      <c r="G51" s="25"/>
      <c r="H51" s="24"/>
      <c r="I51" s="24"/>
      <c r="J51" s="25"/>
      <c r="K51" s="24"/>
      <c r="L51" s="24"/>
      <c r="M51" s="25"/>
    </row>
    <row r="52" spans="1:13">
      <c r="A52" s="26"/>
      <c r="B52" s="24"/>
      <c r="C52" s="24"/>
      <c r="D52" s="25"/>
      <c r="E52" s="24"/>
      <c r="F52" s="24"/>
      <c r="G52" s="25"/>
      <c r="H52" s="24"/>
      <c r="I52" s="24"/>
      <c r="J52" s="25"/>
      <c r="K52" s="24"/>
      <c r="L52" s="24"/>
      <c r="M52" s="25"/>
    </row>
    <row r="53" spans="1:13">
      <c r="A53" s="68" t="s">
        <v>1</v>
      </c>
      <c r="B53" s="67" t="s">
        <v>5</v>
      </c>
      <c r="C53" s="67"/>
      <c r="D53" s="67"/>
      <c r="E53" s="67" t="s">
        <v>6</v>
      </c>
      <c r="F53" s="67"/>
      <c r="G53" s="67"/>
      <c r="H53" s="67" t="s">
        <v>7</v>
      </c>
      <c r="I53" s="67"/>
      <c r="J53" s="67"/>
      <c r="K53" s="67" t="s">
        <v>8</v>
      </c>
      <c r="L53" s="67"/>
      <c r="M53" s="67"/>
    </row>
    <row r="54" spans="1:13">
      <c r="A54" s="68"/>
      <c r="B54" s="50" t="s">
        <v>29</v>
      </c>
      <c r="C54" s="50" t="s">
        <v>30</v>
      </c>
      <c r="D54" s="50" t="s">
        <v>31</v>
      </c>
      <c r="E54" s="50" t="s">
        <v>29</v>
      </c>
      <c r="F54" s="50" t="s">
        <v>30</v>
      </c>
      <c r="G54" s="50" t="s">
        <v>31</v>
      </c>
      <c r="H54" s="50" t="s">
        <v>29</v>
      </c>
      <c r="I54" s="50" t="s">
        <v>30</v>
      </c>
      <c r="J54" s="50" t="s">
        <v>31</v>
      </c>
      <c r="K54" s="50" t="s">
        <v>29</v>
      </c>
      <c r="L54" s="50" t="s">
        <v>30</v>
      </c>
      <c r="M54" s="50" t="s">
        <v>31</v>
      </c>
    </row>
    <row r="55" spans="1:13">
      <c r="A55" s="26">
        <v>2028</v>
      </c>
      <c r="B55" s="24">
        <f>ROUND(($B25*'[1]sexe et milieu 13-16ans'!F$94)/100,0)</f>
        <v>18441</v>
      </c>
      <c r="C55" s="24">
        <f>ROUND(($C25*Feuil1!P$31)/100,0)</f>
        <v>18388</v>
      </c>
      <c r="D55" s="25">
        <v>36829</v>
      </c>
      <c r="E55" s="24">
        <f>ROUND(($B25*'[1]sexe et milieu 13-16ans'!G$94)/100,0)</f>
        <v>37736</v>
      </c>
      <c r="F55" s="24">
        <f>ROUND(($C25*Feuil1!S$31)/100,0)</f>
        <v>37005</v>
      </c>
      <c r="G55" s="25">
        <v>74741</v>
      </c>
      <c r="H55" s="24">
        <f>ROUND(($B25*'[1]sexe et milieu 13-16ans'!H$94)/100,0)</f>
        <v>61278</v>
      </c>
      <c r="I55" s="24">
        <f>ROUND(($C25*Feuil1!V$31)/100,0)</f>
        <v>65705</v>
      </c>
      <c r="J55" s="25">
        <v>126983</v>
      </c>
      <c r="K55" s="24">
        <f>ROUND(($B25*'[1]sexe et milieu 13-16ans'!I$94)/100,0)</f>
        <v>36870</v>
      </c>
      <c r="L55" s="24">
        <f>ROUND(($C25*Feuil1!Y$31)/100,0)</f>
        <v>38083</v>
      </c>
      <c r="M55" s="25">
        <v>74953</v>
      </c>
    </row>
    <row r="56" spans="1:13">
      <c r="A56" s="26">
        <v>2029</v>
      </c>
      <c r="B56" s="24">
        <f>ROUND(($B26*'[1]sexe et milieu 13-16ans'!F$94)/100,0)</f>
        <v>19009</v>
      </c>
      <c r="C56" s="24">
        <f>ROUND(($C26*Feuil1!P$31)/100,0)</f>
        <v>18926</v>
      </c>
      <c r="D56" s="25">
        <v>37935</v>
      </c>
      <c r="E56" s="24">
        <f>ROUND(($B26*'[1]sexe et milieu 13-16ans'!G$94)/100,0)</f>
        <v>38897</v>
      </c>
      <c r="F56" s="24">
        <f>ROUND(($C26*Feuil1!S$31)/100,0)</f>
        <v>38089</v>
      </c>
      <c r="G56" s="25">
        <v>76986</v>
      </c>
      <c r="H56" s="24">
        <f>ROUND(($B26*'[1]sexe et milieu 13-16ans'!H$94)/100,0)</f>
        <v>63164</v>
      </c>
      <c r="I56" s="24">
        <f>ROUND(($C26*Feuil1!V$31)/100,0)</f>
        <v>67629</v>
      </c>
      <c r="J56" s="25">
        <v>130793</v>
      </c>
      <c r="K56" s="24">
        <f>ROUND(($B26*'[1]sexe et milieu 13-16ans'!I$94)/100,0)</f>
        <v>38004</v>
      </c>
      <c r="L56" s="24">
        <f>ROUND(($C26*Feuil1!Y$31)/100,0)</f>
        <v>39198</v>
      </c>
      <c r="M56" s="25">
        <v>77202</v>
      </c>
    </row>
    <row r="57" spans="1:13">
      <c r="A57" s="26">
        <v>2030</v>
      </c>
      <c r="B57" s="24">
        <f>ROUND(($B27*'[1]sexe et milieu 13-16ans'!F$94)/100,0)</f>
        <v>19346</v>
      </c>
      <c r="C57" s="24">
        <f>ROUND(($C27*Feuil1!P$31)/100,0)</f>
        <v>19236</v>
      </c>
      <c r="D57" s="25">
        <v>38582</v>
      </c>
      <c r="E57" s="24">
        <f>ROUND(($B27*'[1]sexe et milieu 13-16ans'!G$94)/100,0)</f>
        <v>39587</v>
      </c>
      <c r="F57" s="24">
        <f>ROUND(($C27*Feuil1!S$31)/100,0)</f>
        <v>38712</v>
      </c>
      <c r="G57" s="25">
        <v>78299</v>
      </c>
      <c r="H57" s="24">
        <f>ROUND(($B27*'[1]sexe et milieu 13-16ans'!H$94)/100,0)</f>
        <v>64284</v>
      </c>
      <c r="I57" s="24">
        <f>ROUND(($C27*Feuil1!V$31)/100,0)</f>
        <v>68736</v>
      </c>
      <c r="J57" s="25">
        <v>133020</v>
      </c>
      <c r="K57" s="24">
        <f>ROUND(($B27*'[1]sexe et milieu 13-16ans'!I$94)/100,0)</f>
        <v>38678</v>
      </c>
      <c r="L57" s="24">
        <f>ROUND(($C27*Feuil1!Y$31)/100,0)</f>
        <v>39839</v>
      </c>
      <c r="M57" s="25">
        <v>78517</v>
      </c>
    </row>
    <row r="59" spans="1:13">
      <c r="A59" s="68" t="s">
        <v>1</v>
      </c>
      <c r="B59" s="67" t="s">
        <v>9</v>
      </c>
      <c r="C59" s="67"/>
      <c r="D59" s="67"/>
      <c r="E59" s="67" t="s">
        <v>10</v>
      </c>
      <c r="F59" s="67"/>
      <c r="G59" s="67"/>
      <c r="H59" s="67" t="s">
        <v>11</v>
      </c>
      <c r="I59" s="67"/>
      <c r="J59" s="67"/>
      <c r="K59" s="67" t="s">
        <v>12</v>
      </c>
      <c r="L59" s="67"/>
      <c r="M59" s="67"/>
    </row>
    <row r="60" spans="1:13">
      <c r="A60" s="68"/>
      <c r="B60" s="50" t="s">
        <v>29</v>
      </c>
      <c r="C60" s="50" t="s">
        <v>30</v>
      </c>
      <c r="D60" s="50" t="s">
        <v>31</v>
      </c>
      <c r="E60" s="50" t="s">
        <v>29</v>
      </c>
      <c r="F60" s="50" t="s">
        <v>30</v>
      </c>
      <c r="G60" s="50" t="s">
        <v>31</v>
      </c>
      <c r="H60" s="50" t="s">
        <v>29</v>
      </c>
      <c r="I60" s="50" t="s">
        <v>30</v>
      </c>
      <c r="J60" s="50" t="s">
        <v>31</v>
      </c>
      <c r="K60" s="50" t="s">
        <v>29</v>
      </c>
      <c r="L60" s="50" t="s">
        <v>30</v>
      </c>
      <c r="M60" s="50" t="s">
        <v>31</v>
      </c>
    </row>
    <row r="61" spans="1:13">
      <c r="A61" s="26">
        <v>2008</v>
      </c>
      <c r="B61" s="24">
        <f>ROUND(($B5*'[1]sexe et milieu 13-16ans'!J$94)/100,0)</f>
        <v>27229</v>
      </c>
      <c r="C61" s="24">
        <f>ROUND(($C5*Feuil1!AB$31)/100,0)</f>
        <v>30253</v>
      </c>
      <c r="D61" s="25">
        <v>57482</v>
      </c>
      <c r="E61" s="24">
        <f>ROUND(($B5*'[1]sexe et milieu 13-16ans'!K$94)/100,0)</f>
        <v>26939</v>
      </c>
      <c r="F61" s="24">
        <f>ROUND(($C5*Feuil1!AE$31)/100,0)</f>
        <v>28414</v>
      </c>
      <c r="G61" s="25">
        <v>55353</v>
      </c>
      <c r="H61" s="24">
        <f>ROUND(($B5*'[1]sexe et milieu 13-16ans'!L$94)/100,0)</f>
        <v>21190</v>
      </c>
      <c r="I61" s="24">
        <f>ROUND(($C5*Feuil1!AH$31)/100,0)</f>
        <v>22239</v>
      </c>
      <c r="J61" s="25">
        <v>43429</v>
      </c>
      <c r="K61" s="24">
        <f>ROUND(($B5*'[1]sexe et milieu 13-16ans'!M$94)/100,0)</f>
        <v>14545</v>
      </c>
      <c r="L61" s="24">
        <f>ROUND(($C5*Feuil1!AK$31)/100,0)</f>
        <v>16179</v>
      </c>
      <c r="M61" s="25">
        <v>30724</v>
      </c>
    </row>
    <row r="62" spans="1:13">
      <c r="A62" s="26">
        <v>2009</v>
      </c>
      <c r="B62" s="24">
        <f>ROUND(($B6*'[1]sexe et milieu 13-16ans'!J$94)/100,0)</f>
        <v>27107</v>
      </c>
      <c r="C62" s="24">
        <f>ROUND(($C6*Feuil1!AB$31)/100,0)</f>
        <v>30002</v>
      </c>
      <c r="D62" s="25">
        <v>57109</v>
      </c>
      <c r="E62" s="24">
        <f>ROUND(($B6*'[1]sexe et milieu 13-16ans'!K$94)/100,0)</f>
        <v>26818</v>
      </c>
      <c r="F62" s="24">
        <f>ROUND(($C6*Feuil1!AE$31)/100,0)</f>
        <v>28178</v>
      </c>
      <c r="G62" s="25">
        <v>54996</v>
      </c>
      <c r="H62" s="24">
        <f>ROUND(($B6*'[1]sexe et milieu 13-16ans'!L$94)/100,0)</f>
        <v>21095</v>
      </c>
      <c r="I62" s="24">
        <f>ROUND(($C6*Feuil1!AH$31)/100,0)</f>
        <v>22055</v>
      </c>
      <c r="J62" s="25">
        <v>43150</v>
      </c>
      <c r="K62" s="24">
        <f>ROUND(($B6*'[1]sexe et milieu 13-16ans'!M$94)/100,0)</f>
        <v>14479</v>
      </c>
      <c r="L62" s="24">
        <f>ROUND(($C6*Feuil1!AK$31)/100,0)</f>
        <v>16045</v>
      </c>
      <c r="M62" s="25">
        <v>30524</v>
      </c>
    </row>
    <row r="63" spans="1:13">
      <c r="A63" s="26">
        <v>2010</v>
      </c>
      <c r="B63" s="24">
        <f>ROUND(($B7*'[1]sexe et milieu 13-16ans'!J$94)/100,0)</f>
        <v>27140</v>
      </c>
      <c r="C63" s="24">
        <f>ROUND(($C7*Feuil1!AB$31)/100,0)</f>
        <v>29907</v>
      </c>
      <c r="D63" s="25">
        <v>57047</v>
      </c>
      <c r="E63" s="24">
        <f>ROUND(($B7*'[1]sexe et milieu 13-16ans'!K$94)/100,0)</f>
        <v>26851</v>
      </c>
      <c r="F63" s="24">
        <f>ROUND(($C7*Feuil1!AE$31)/100,0)</f>
        <v>28089</v>
      </c>
      <c r="G63" s="25">
        <v>54940</v>
      </c>
      <c r="H63" s="24">
        <f>ROUND(($B7*'[1]sexe et milieu 13-16ans'!L$94)/100,0)</f>
        <v>21121</v>
      </c>
      <c r="I63" s="24">
        <f>ROUND(($C7*Feuil1!AH$31)/100,0)</f>
        <v>21985</v>
      </c>
      <c r="J63" s="25">
        <v>43106</v>
      </c>
      <c r="K63" s="24">
        <f>ROUND(($B7*'[1]sexe et milieu 13-16ans'!M$94)/100,0)</f>
        <v>14497</v>
      </c>
      <c r="L63" s="24">
        <f>ROUND(($C7*Feuil1!AK$31)/100,0)</f>
        <v>15994</v>
      </c>
      <c r="M63" s="25">
        <v>30491</v>
      </c>
    </row>
    <row r="64" spans="1:13">
      <c r="A64" s="26">
        <v>2011</v>
      </c>
      <c r="B64" s="24">
        <f>ROUND(($B8*'[1]sexe et milieu 13-16ans'!J$94)/100,0)</f>
        <v>27425</v>
      </c>
      <c r="C64" s="24">
        <f>ROUND(($C8*Feuil1!AB$31)/100,0)</f>
        <v>30076</v>
      </c>
      <c r="D64" s="25">
        <v>57501</v>
      </c>
      <c r="E64" s="24">
        <f>ROUND(($B8*'[1]sexe et milieu 13-16ans'!K$94)/100,0)</f>
        <v>27133</v>
      </c>
      <c r="F64" s="24">
        <f>ROUND(($C8*Feuil1!AE$31)/100,0)</f>
        <v>28248</v>
      </c>
      <c r="G64" s="25">
        <v>55381</v>
      </c>
      <c r="H64" s="24">
        <f>ROUND(($B8*'[1]sexe et milieu 13-16ans'!L$94)/100,0)</f>
        <v>21343</v>
      </c>
      <c r="I64" s="24">
        <f>ROUND(($C8*Feuil1!AH$31)/100,0)</f>
        <v>22109</v>
      </c>
      <c r="J64" s="25">
        <v>43452</v>
      </c>
      <c r="K64" s="24">
        <f>ROUND(($B8*'[1]sexe et milieu 13-16ans'!M$94)/100,0)</f>
        <v>14649</v>
      </c>
      <c r="L64" s="24">
        <f>ROUND(($C8*Feuil1!AK$31)/100,0)</f>
        <v>16084</v>
      </c>
      <c r="M64" s="25">
        <v>30733</v>
      </c>
    </row>
    <row r="65" spans="1:13">
      <c r="A65" s="26">
        <v>2012</v>
      </c>
      <c r="B65" s="24">
        <f>ROUND(($B9*'[1]sexe et milieu 13-16ans'!J$94)/100,0)</f>
        <v>27957</v>
      </c>
      <c r="C65" s="24">
        <f>ROUND(($C9*Feuil1!AB$31)/100,0)</f>
        <v>30515</v>
      </c>
      <c r="D65" s="25">
        <v>58472</v>
      </c>
      <c r="E65" s="24">
        <f>ROUND(($B9*'[1]sexe et milieu 13-16ans'!K$94)/100,0)</f>
        <v>27660</v>
      </c>
      <c r="F65" s="24">
        <f>ROUND(($C9*Feuil1!AE$31)/100,0)</f>
        <v>28660</v>
      </c>
      <c r="G65" s="25">
        <v>56320</v>
      </c>
      <c r="H65" s="24">
        <f>ROUND(($B9*'[1]sexe et milieu 13-16ans'!L$94)/100,0)</f>
        <v>21757</v>
      </c>
      <c r="I65" s="24">
        <f>ROUND(($C9*Feuil1!AH$31)/100,0)</f>
        <v>22432</v>
      </c>
      <c r="J65" s="25">
        <v>44189</v>
      </c>
      <c r="K65" s="24">
        <f>ROUND(($B9*'[1]sexe et milieu 13-16ans'!M$94)/100,0)</f>
        <v>14934</v>
      </c>
      <c r="L65" s="24">
        <f>ROUND(($C9*Feuil1!AK$31)/100,0)</f>
        <v>16319</v>
      </c>
      <c r="M65" s="25">
        <v>31253</v>
      </c>
    </row>
    <row r="66" spans="1:13">
      <c r="A66" s="26">
        <v>2013</v>
      </c>
      <c r="B66" s="24">
        <f>ROUND(($B10*'[1]sexe et milieu 13-16ans'!J$94)/100,0)</f>
        <v>28699</v>
      </c>
      <c r="C66" s="24">
        <f>ROUND(($C10*Feuil1!AB$31)/100,0)</f>
        <v>31186</v>
      </c>
      <c r="D66" s="25">
        <v>59885</v>
      </c>
      <c r="E66" s="24">
        <f>ROUND(($B10*'[1]sexe et milieu 13-16ans'!K$94)/100,0)</f>
        <v>28393</v>
      </c>
      <c r="F66" s="24">
        <f>ROUND(($C10*Feuil1!AE$31)/100,0)</f>
        <v>29290</v>
      </c>
      <c r="G66" s="25">
        <v>57683</v>
      </c>
      <c r="H66" s="24">
        <f>ROUND(($B10*'[1]sexe et milieu 13-16ans'!L$94)/100,0)</f>
        <v>22334</v>
      </c>
      <c r="I66" s="24">
        <f>ROUND(($C10*Feuil1!AH$31)/100,0)</f>
        <v>22925</v>
      </c>
      <c r="J66" s="25">
        <v>45259</v>
      </c>
      <c r="K66" s="24">
        <f>ROUND(($B10*'[1]sexe et milieu 13-16ans'!M$94)/100,0)</f>
        <v>15330</v>
      </c>
      <c r="L66" s="24">
        <f>ROUND(($C10*Feuil1!AK$31)/100,0)</f>
        <v>16678</v>
      </c>
      <c r="M66" s="25">
        <v>32008</v>
      </c>
    </row>
    <row r="67" spans="1:13">
      <c r="A67" s="26">
        <v>2014</v>
      </c>
      <c r="B67" s="24">
        <f>ROUND(($B11*'[1]sexe et milieu 13-16ans'!J$94)/100,0)</f>
        <v>29582</v>
      </c>
      <c r="C67" s="24">
        <f>ROUND(($C11*Feuil1!AB$31)/100,0)</f>
        <v>32017</v>
      </c>
      <c r="D67" s="25">
        <v>61599</v>
      </c>
      <c r="E67" s="24">
        <f>ROUND(($B11*'[1]sexe et milieu 13-16ans'!K$94)/100,0)</f>
        <v>29268</v>
      </c>
      <c r="F67" s="24">
        <f>ROUND(($C11*Feuil1!AE$31)/100,0)</f>
        <v>30071</v>
      </c>
      <c r="G67" s="25">
        <v>59339</v>
      </c>
      <c r="H67" s="24">
        <f>ROUND(($B11*'[1]sexe et milieu 13-16ans'!L$94)/100,0)</f>
        <v>23022</v>
      </c>
      <c r="I67" s="24">
        <f>ROUND(($C11*Feuil1!AH$31)/100,0)</f>
        <v>23536</v>
      </c>
      <c r="J67" s="25">
        <v>46558</v>
      </c>
      <c r="K67" s="24">
        <f>ROUND(($B11*'[1]sexe et milieu 13-16ans'!M$94)/100,0)</f>
        <v>15802</v>
      </c>
      <c r="L67" s="24">
        <f>ROUND(($C11*Feuil1!AK$31)/100,0)</f>
        <v>17123</v>
      </c>
      <c r="M67" s="25">
        <v>32925</v>
      </c>
    </row>
    <row r="68" spans="1:13">
      <c r="A68" s="26">
        <v>2015</v>
      </c>
      <c r="B68" s="24">
        <f>ROUND(($B12*'[1]sexe et milieu 13-16ans'!J$94)/100,0)</f>
        <v>30553</v>
      </c>
      <c r="C68" s="24">
        <f>ROUND(($C12*Feuil1!AB$31)/100,0)</f>
        <v>32949</v>
      </c>
      <c r="D68" s="25">
        <v>63502</v>
      </c>
      <c r="E68" s="24">
        <f>ROUND(($B12*'[1]sexe et milieu 13-16ans'!K$94)/100,0)</f>
        <v>30228</v>
      </c>
      <c r="F68" s="24">
        <f>ROUND(($C12*Feuil1!AE$31)/100,0)</f>
        <v>30946</v>
      </c>
      <c r="G68" s="25">
        <v>61174</v>
      </c>
      <c r="H68" s="24">
        <f>ROUND(($B12*'[1]sexe et milieu 13-16ans'!L$94)/100,0)</f>
        <v>23777</v>
      </c>
      <c r="I68" s="24">
        <f>ROUND(($C12*Feuil1!AH$31)/100,0)</f>
        <v>24221</v>
      </c>
      <c r="J68" s="25">
        <v>47998</v>
      </c>
      <c r="K68" s="24">
        <f>ROUND(($B12*'[1]sexe et milieu 13-16ans'!M$94)/100,0)</f>
        <v>16320</v>
      </c>
      <c r="L68" s="24">
        <f>ROUND(($C12*Feuil1!AK$31)/100,0)</f>
        <v>17621</v>
      </c>
      <c r="M68" s="25">
        <v>33941</v>
      </c>
    </row>
    <row r="69" spans="1:13">
      <c r="A69" s="26">
        <v>2016</v>
      </c>
      <c r="B69" s="24">
        <f>ROUND(($B13*'[1]sexe et milieu 13-16ans'!J$94)/100,0)</f>
        <v>31592</v>
      </c>
      <c r="C69" s="24">
        <f>ROUND(($C13*Feuil1!AB$31)/100,0)</f>
        <v>33961</v>
      </c>
      <c r="D69" s="25">
        <v>65553</v>
      </c>
      <c r="E69" s="24">
        <f>ROUND(($B13*'[1]sexe et milieu 13-16ans'!K$94)/100,0)</f>
        <v>31256</v>
      </c>
      <c r="F69" s="24">
        <f>ROUND(($C13*Feuil1!AE$31)/100,0)</f>
        <v>31896</v>
      </c>
      <c r="G69" s="25">
        <v>63152</v>
      </c>
      <c r="H69" s="24">
        <f>ROUND(($B13*'[1]sexe et milieu 13-16ans'!L$94)/100,0)</f>
        <v>24585</v>
      </c>
      <c r="I69" s="24">
        <f>ROUND(($C13*Feuil1!AH$31)/100,0)</f>
        <v>24965</v>
      </c>
      <c r="J69" s="25">
        <v>49550</v>
      </c>
      <c r="K69" s="24">
        <f>ROUND(($B13*'[1]sexe et milieu 13-16ans'!M$94)/100,0)</f>
        <v>16875</v>
      </c>
      <c r="L69" s="24">
        <f>ROUND(($C13*Feuil1!AK$31)/100,0)</f>
        <v>18162</v>
      </c>
      <c r="M69" s="25">
        <v>35037</v>
      </c>
    </row>
    <row r="70" spans="1:13">
      <c r="A70" s="26">
        <v>2017</v>
      </c>
      <c r="B70" s="24">
        <f>ROUND(($B14*'[1]sexe et milieu 13-16ans'!J$94)/100,0)</f>
        <v>33343</v>
      </c>
      <c r="C70" s="24">
        <f>ROUND(($C14*Feuil1!AB$31)/100,0)</f>
        <v>35815</v>
      </c>
      <c r="D70" s="25">
        <v>69158</v>
      </c>
      <c r="E70" s="24">
        <f>ROUND(($B14*'[1]sexe et milieu 13-16ans'!K$94)/100,0)</f>
        <v>32989</v>
      </c>
      <c r="F70" s="24">
        <f>ROUND(($C14*Feuil1!AE$31)/100,0)</f>
        <v>33637</v>
      </c>
      <c r="G70" s="25">
        <v>66626</v>
      </c>
      <c r="H70" s="24">
        <f>ROUND(($B14*'[1]sexe et milieu 13-16ans'!L$94)/100,0)</f>
        <v>25949</v>
      </c>
      <c r="I70" s="24">
        <f>ROUND(($C14*Feuil1!AH$31)/100,0)</f>
        <v>26328</v>
      </c>
      <c r="J70" s="25">
        <v>52277</v>
      </c>
      <c r="K70" s="24">
        <f>ROUND(($B14*'[1]sexe et milieu 13-16ans'!M$94)/100,0)</f>
        <v>17811</v>
      </c>
      <c r="L70" s="24">
        <f>ROUND(($C14*Feuil1!AK$31)/100,0)</f>
        <v>19153</v>
      </c>
      <c r="M70" s="25">
        <v>36964</v>
      </c>
    </row>
    <row r="71" spans="1:13">
      <c r="A71" s="26">
        <v>2018</v>
      </c>
      <c r="B71" s="24">
        <f>ROUND(($B15*'[1]sexe et milieu 13-16ans'!J$94)/100,0)</f>
        <v>34857</v>
      </c>
      <c r="C71" s="24">
        <f>ROUND(($C15*Feuil1!AB$31)/100,0)</f>
        <v>37440</v>
      </c>
      <c r="D71" s="25">
        <v>72297</v>
      </c>
      <c r="E71" s="24">
        <f>ROUND(($B15*'[1]sexe et milieu 13-16ans'!K$94)/100,0)</f>
        <v>34486</v>
      </c>
      <c r="F71" s="24">
        <f>ROUND(($C15*Feuil1!AE$31)/100,0)</f>
        <v>35163</v>
      </c>
      <c r="G71" s="25">
        <v>69649</v>
      </c>
      <c r="H71" s="24">
        <f>ROUND(($B15*'[1]sexe et milieu 13-16ans'!L$94)/100,0)</f>
        <v>27127</v>
      </c>
      <c r="I71" s="24">
        <f>ROUND(($C15*Feuil1!AH$31)/100,0)</f>
        <v>27522</v>
      </c>
      <c r="J71" s="25">
        <v>54649</v>
      </c>
      <c r="K71" s="24">
        <f>ROUND(($B15*'[1]sexe et milieu 13-16ans'!M$94)/100,0)</f>
        <v>18619</v>
      </c>
      <c r="L71" s="24">
        <f>ROUND(($C15*Feuil1!AK$31)/100,0)</f>
        <v>20022</v>
      </c>
      <c r="M71" s="25">
        <v>38641</v>
      </c>
    </row>
    <row r="72" spans="1:13">
      <c r="A72" s="26">
        <v>2019</v>
      </c>
      <c r="B72" s="24">
        <f>ROUND(($B16*'[1]sexe et milieu 13-16ans'!J$94)/100,0)</f>
        <v>36124</v>
      </c>
      <c r="C72" s="24">
        <f>ROUND(($C16*Feuil1!AB$31)/100,0)</f>
        <v>38824</v>
      </c>
      <c r="D72" s="25">
        <v>74948</v>
      </c>
      <c r="E72" s="24">
        <f>ROUND(($B16*'[1]sexe et milieu 13-16ans'!K$94)/100,0)</f>
        <v>35740</v>
      </c>
      <c r="F72" s="24">
        <f>ROUND(($C16*Feuil1!AE$31)/100,0)</f>
        <v>36463</v>
      </c>
      <c r="G72" s="25">
        <v>72203</v>
      </c>
      <c r="H72" s="24">
        <f>ROUND(($B16*'[1]sexe et milieu 13-16ans'!L$94)/100,0)</f>
        <v>28113</v>
      </c>
      <c r="I72" s="24">
        <f>ROUND(($C16*Feuil1!AH$31)/100,0)</f>
        <v>28540</v>
      </c>
      <c r="J72" s="25">
        <v>56653</v>
      </c>
      <c r="K72" s="24">
        <f>ROUND(($B16*'[1]sexe et milieu 13-16ans'!M$94)/100,0)</f>
        <v>19296</v>
      </c>
      <c r="L72" s="24">
        <f>ROUND(($C16*Feuil1!AK$31)/100,0)</f>
        <v>20763</v>
      </c>
      <c r="M72" s="25">
        <v>40059</v>
      </c>
    </row>
    <row r="73" spans="1:13">
      <c r="A73" s="26">
        <v>2020</v>
      </c>
      <c r="B73" s="24">
        <f>ROUND(($B17*'[1]sexe et milieu 13-16ans'!J$94)/100,0)</f>
        <v>37131</v>
      </c>
      <c r="C73" s="24">
        <f>ROUND(($C17*Feuil1!AB$31)/100,0)</f>
        <v>39949</v>
      </c>
      <c r="D73" s="25">
        <v>77080</v>
      </c>
      <c r="E73" s="24">
        <f>ROUND(($B17*'[1]sexe et milieu 13-16ans'!K$94)/100,0)</f>
        <v>36736</v>
      </c>
      <c r="F73" s="24">
        <f>ROUND(($C17*Feuil1!AE$31)/100,0)</f>
        <v>37520</v>
      </c>
      <c r="G73" s="25">
        <v>74256</v>
      </c>
      <c r="H73" s="24">
        <f>ROUND(($B17*'[1]sexe et milieu 13-16ans'!L$94)/100,0)</f>
        <v>28896</v>
      </c>
      <c r="I73" s="24">
        <f>ROUND(($C17*Feuil1!AH$31)/100,0)</f>
        <v>29367</v>
      </c>
      <c r="J73" s="25">
        <v>58263</v>
      </c>
      <c r="K73" s="24">
        <f>ROUND(($B17*'[1]sexe et milieu 13-16ans'!M$94)/100,0)</f>
        <v>19834</v>
      </c>
      <c r="L73" s="24">
        <f>ROUND(($C17*Feuil1!AK$31)/100,0)</f>
        <v>21364</v>
      </c>
      <c r="M73" s="25">
        <v>41198</v>
      </c>
    </row>
    <row r="74" spans="1:13">
      <c r="A74" s="26">
        <v>2021</v>
      </c>
      <c r="B74" s="24">
        <f>ROUND(($B18*'[1]sexe et milieu 13-16ans'!J$94)/100,0)</f>
        <v>37239</v>
      </c>
      <c r="C74" s="24">
        <f>ROUND(($C18*Feuil1!AB$31)/100,0)</f>
        <v>40056</v>
      </c>
      <c r="D74" s="25">
        <v>77295</v>
      </c>
      <c r="E74" s="24">
        <f>ROUND(($B18*'[1]sexe et milieu 13-16ans'!K$94)/100,0)</f>
        <v>36843</v>
      </c>
      <c r="F74" s="24">
        <f>ROUND(($C18*Feuil1!AE$31)/100,0)</f>
        <v>37621</v>
      </c>
      <c r="G74" s="25">
        <v>74464</v>
      </c>
      <c r="H74" s="24">
        <f>ROUND(($B18*'[1]sexe et milieu 13-16ans'!L$94)/100,0)</f>
        <v>28980</v>
      </c>
      <c r="I74" s="24">
        <f>ROUND(($C18*Feuil1!AH$31)/100,0)</f>
        <v>29446</v>
      </c>
      <c r="J74" s="25">
        <v>58426</v>
      </c>
      <c r="K74" s="24">
        <f>ROUND(($B18*'[1]sexe et milieu 13-16ans'!M$94)/100,0)</f>
        <v>19892</v>
      </c>
      <c r="L74" s="24">
        <f>ROUND(($C18*Feuil1!AK$31)/100,0)</f>
        <v>21422</v>
      </c>
      <c r="M74" s="25">
        <v>41314</v>
      </c>
    </row>
    <row r="75" spans="1:13">
      <c r="A75" s="26">
        <v>2022</v>
      </c>
      <c r="B75" s="24">
        <f>ROUND(($B19*'[1]sexe et milieu 13-16ans'!J$94)/100,0)</f>
        <v>37381</v>
      </c>
      <c r="C75" s="24">
        <f>ROUND(($C19*Feuil1!AB$31)/100,0)</f>
        <v>39952</v>
      </c>
      <c r="D75" s="25">
        <v>77333</v>
      </c>
      <c r="E75" s="24">
        <f>ROUND(($B19*'[1]sexe et milieu 13-16ans'!K$94)/100,0)</f>
        <v>36983</v>
      </c>
      <c r="F75" s="24">
        <f>ROUND(($C19*Feuil1!AE$31)/100,0)</f>
        <v>37523</v>
      </c>
      <c r="G75" s="25">
        <v>74506</v>
      </c>
      <c r="H75" s="24">
        <f>ROUND(($B19*'[1]sexe et milieu 13-16ans'!L$94)/100,0)</f>
        <v>29091</v>
      </c>
      <c r="I75" s="24">
        <f>ROUND(($C19*Feuil1!AH$31)/100,0)</f>
        <v>29369</v>
      </c>
      <c r="J75" s="25">
        <v>58460</v>
      </c>
      <c r="K75" s="24">
        <f>ROUND(($B19*'[1]sexe et milieu 13-16ans'!M$94)/100,0)</f>
        <v>19967</v>
      </c>
      <c r="L75" s="24">
        <f>ROUND(($C19*Feuil1!AK$31)/100,0)</f>
        <v>21366</v>
      </c>
      <c r="M75" s="25">
        <v>41333</v>
      </c>
    </row>
    <row r="76" spans="1:13">
      <c r="A76" s="26">
        <v>2023</v>
      </c>
      <c r="B76" s="24">
        <f>ROUND(($B20*'[1]sexe et milieu 13-16ans'!J$94)/100,0)</f>
        <v>37986</v>
      </c>
      <c r="C76" s="24">
        <f>ROUND(($C20*Feuil1!AB$31)/100,0)</f>
        <v>40319</v>
      </c>
      <c r="D76" s="25">
        <v>78305</v>
      </c>
      <c r="E76" s="24">
        <f>ROUND(($B20*'[1]sexe et milieu 13-16ans'!K$94)/100,0)</f>
        <v>37582</v>
      </c>
      <c r="F76" s="24">
        <f>ROUND(($C20*Feuil1!AE$31)/100,0)</f>
        <v>37868</v>
      </c>
      <c r="G76" s="25">
        <v>75450</v>
      </c>
      <c r="H76" s="24">
        <f>ROUND(($B20*'[1]sexe et milieu 13-16ans'!L$94)/100,0)</f>
        <v>29561</v>
      </c>
      <c r="I76" s="24">
        <f>ROUND(($C20*Feuil1!AH$31)/100,0)</f>
        <v>29639</v>
      </c>
      <c r="J76" s="25">
        <v>59200</v>
      </c>
      <c r="K76" s="24">
        <f>ROUND(($B20*'[1]sexe et milieu 13-16ans'!M$94)/100,0)</f>
        <v>20291</v>
      </c>
      <c r="L76" s="24">
        <f>ROUND(($C20*Feuil1!AK$31)/100,0)</f>
        <v>21562</v>
      </c>
      <c r="M76" s="25">
        <v>41853</v>
      </c>
    </row>
    <row r="77" spans="1:13">
      <c r="A77" s="26">
        <v>2024</v>
      </c>
      <c r="B77" s="24">
        <f>ROUND(($B21*'[1]sexe et milieu 13-16ans'!J$94)/100,0)</f>
        <v>39062</v>
      </c>
      <c r="C77" s="24">
        <f>ROUND(($C21*Feuil1!AB$31)/100,0)</f>
        <v>41168</v>
      </c>
      <c r="D77" s="25">
        <v>80230</v>
      </c>
      <c r="E77" s="24">
        <f>ROUND(($B21*'[1]sexe et milieu 13-16ans'!K$94)/100,0)</f>
        <v>38647</v>
      </c>
      <c r="F77" s="24">
        <f>ROUND(($C21*Feuil1!AE$31)/100,0)</f>
        <v>38665</v>
      </c>
      <c r="G77" s="25">
        <v>77312</v>
      </c>
      <c r="H77" s="24">
        <f>ROUND(($B21*'[1]sexe et milieu 13-16ans'!L$94)/100,0)</f>
        <v>30399</v>
      </c>
      <c r="I77" s="24">
        <f>ROUND(($C21*Feuil1!AH$31)/100,0)</f>
        <v>30263</v>
      </c>
      <c r="J77" s="25">
        <v>60662</v>
      </c>
      <c r="K77" s="24">
        <f>ROUND(($B21*'[1]sexe et milieu 13-16ans'!M$94)/100,0)</f>
        <v>20866</v>
      </c>
      <c r="L77" s="24">
        <f>ROUND(($C21*Feuil1!AK$31)/100,0)</f>
        <v>22016</v>
      </c>
      <c r="M77" s="25">
        <v>42882</v>
      </c>
    </row>
    <row r="78" spans="1:13">
      <c r="A78" s="26">
        <v>2025</v>
      </c>
      <c r="B78" s="24">
        <f>ROUND(($B22*'[1]sexe et milieu 13-16ans'!J$94)/100,0)</f>
        <v>40608</v>
      </c>
      <c r="C78" s="24">
        <f>ROUND(($C22*Feuil1!AB$31)/100,0)</f>
        <v>42492</v>
      </c>
      <c r="D78" s="25">
        <v>83100</v>
      </c>
      <c r="E78" s="24">
        <f>ROUND(($B22*'[1]sexe et milieu 13-16ans'!K$94)/100,0)</f>
        <v>40176</v>
      </c>
      <c r="F78" s="24">
        <f>ROUND(($C22*Feuil1!AE$31)/100,0)</f>
        <v>39908</v>
      </c>
      <c r="G78" s="25">
        <v>80084</v>
      </c>
      <c r="H78" s="24">
        <f>ROUND(($B22*'[1]sexe et milieu 13-16ans'!L$94)/100,0)</f>
        <v>31602</v>
      </c>
      <c r="I78" s="24">
        <f>ROUND(($C22*Feuil1!AH$31)/100,0)</f>
        <v>31236</v>
      </c>
      <c r="J78" s="25">
        <v>62838</v>
      </c>
      <c r="K78" s="24">
        <f>ROUND(($B22*'[1]sexe et milieu 13-16ans'!M$94)/100,0)</f>
        <v>21691</v>
      </c>
      <c r="L78" s="24">
        <f>ROUND(($C22*Feuil1!AK$31)/100,0)</f>
        <v>22724</v>
      </c>
      <c r="M78" s="25">
        <v>44415</v>
      </c>
    </row>
    <row r="79" spans="1:13">
      <c r="A79" s="26">
        <v>2026</v>
      </c>
      <c r="B79" s="24">
        <f>ROUND(($B23*'[1]sexe et milieu 13-16ans'!J$94)/100,0)</f>
        <v>42603</v>
      </c>
      <c r="C79" s="24">
        <f>ROUND(($C23*Feuil1!AB$31)/100,0)</f>
        <v>44514</v>
      </c>
      <c r="D79" s="25">
        <v>87117</v>
      </c>
      <c r="E79" s="24">
        <f>ROUND(($B23*'[1]sexe et milieu 13-16ans'!K$94)/100,0)</f>
        <v>42150</v>
      </c>
      <c r="F79" s="24">
        <f>ROUND(($C23*Feuil1!AE$31)/100,0)</f>
        <v>41808</v>
      </c>
      <c r="G79" s="25">
        <v>83958</v>
      </c>
      <c r="H79" s="24">
        <f>ROUND(($B23*'[1]sexe et milieu 13-16ans'!L$94)/100,0)</f>
        <v>33154</v>
      </c>
      <c r="I79" s="24">
        <f>ROUND(($C23*Feuil1!AH$31)/100,0)</f>
        <v>32723</v>
      </c>
      <c r="J79" s="25">
        <v>65877</v>
      </c>
      <c r="K79" s="24">
        <f>ROUND(($B23*'[1]sexe et milieu 13-16ans'!M$94)/100,0)</f>
        <v>22757</v>
      </c>
      <c r="L79" s="24">
        <f>ROUND(($C23*Feuil1!AK$31)/100,0)</f>
        <v>23806</v>
      </c>
      <c r="M79" s="25">
        <v>46563</v>
      </c>
    </row>
    <row r="80" spans="1:13">
      <c r="A80" s="26">
        <v>2027</v>
      </c>
      <c r="B80" s="24">
        <f>ROUND(($B24*'[1]sexe et milieu 13-16ans'!J$94)/100,0)</f>
        <v>44596</v>
      </c>
      <c r="C80" s="24">
        <f>ROUND(($C24*Feuil1!AB$31)/100,0)</f>
        <v>46527</v>
      </c>
      <c r="D80" s="25">
        <v>91123</v>
      </c>
      <c r="E80" s="24">
        <f>ROUND(($B24*'[1]sexe et milieu 13-16ans'!K$94)/100,0)</f>
        <v>44121</v>
      </c>
      <c r="F80" s="24">
        <f>ROUND(($C24*Feuil1!AE$31)/100,0)</f>
        <v>43698</v>
      </c>
      <c r="G80" s="25">
        <v>87819</v>
      </c>
      <c r="H80" s="24">
        <f>ROUND(($B24*'[1]sexe et milieu 13-16ans'!L$94)/100,0)</f>
        <v>34705</v>
      </c>
      <c r="I80" s="24">
        <f>ROUND(($C24*Feuil1!AH$31)/100,0)</f>
        <v>34202</v>
      </c>
      <c r="J80" s="25">
        <v>68907</v>
      </c>
      <c r="K80" s="24">
        <f>ROUND(($B24*'[1]sexe et milieu 13-16ans'!M$94)/100,0)</f>
        <v>23821</v>
      </c>
      <c r="L80" s="24">
        <f>ROUND(($C24*Feuil1!AK$31)/100,0)</f>
        <v>24882</v>
      </c>
      <c r="M80" s="25">
        <v>48703</v>
      </c>
    </row>
    <row r="81" spans="1:13">
      <c r="A81" s="26">
        <v>2028</v>
      </c>
      <c r="B81" s="24">
        <f>ROUND(($B25*'[1]sexe et milieu 13-16ans'!J$94)/100,0)</f>
        <v>46551</v>
      </c>
      <c r="C81" s="24">
        <f>ROUND(($C25*Feuil1!AB$31)/100,0)</f>
        <v>48494</v>
      </c>
      <c r="D81" s="25">
        <v>95045</v>
      </c>
      <c r="E81" s="24">
        <f>ROUND(($B25*'[1]sexe et milieu 13-16ans'!K$94)/100,0)</f>
        <v>46056</v>
      </c>
      <c r="F81" s="24">
        <f>ROUND(($C25*Feuil1!AE$31)/100,0)</f>
        <v>45546</v>
      </c>
      <c r="G81" s="25">
        <v>91602</v>
      </c>
      <c r="H81" s="24">
        <f>ROUND(($B25*'[1]sexe et milieu 13-16ans'!L$94)/100,0)</f>
        <v>36227</v>
      </c>
      <c r="I81" s="24">
        <f>ROUND(($C25*Feuil1!AH$31)/100,0)</f>
        <v>35649</v>
      </c>
      <c r="J81" s="25">
        <v>71876</v>
      </c>
      <c r="K81" s="24">
        <f>ROUND(($B25*'[1]sexe et milieu 13-16ans'!M$94)/100,0)</f>
        <v>24866</v>
      </c>
      <c r="L81" s="24">
        <f>ROUND(($C25*Feuil1!AK$31)/100,0)</f>
        <v>25934</v>
      </c>
      <c r="M81" s="25">
        <v>50800</v>
      </c>
    </row>
    <row r="82" spans="1:13">
      <c r="A82" s="26">
        <v>2029</v>
      </c>
      <c r="B82" s="24">
        <f>ROUND(($B26*'[1]sexe et milieu 13-16ans'!J$94)/100,0)</f>
        <v>47983</v>
      </c>
      <c r="C82" s="24">
        <f>ROUND(($C26*Feuil1!AB$31)/100,0)</f>
        <v>49914</v>
      </c>
      <c r="D82" s="25">
        <v>97897</v>
      </c>
      <c r="E82" s="24">
        <f>ROUND(($B26*'[1]sexe et milieu 13-16ans'!K$94)/100,0)</f>
        <v>47473</v>
      </c>
      <c r="F82" s="24">
        <f>ROUND(($C26*Feuil1!AE$31)/100,0)</f>
        <v>46879</v>
      </c>
      <c r="G82" s="25">
        <v>94352</v>
      </c>
      <c r="H82" s="24">
        <f>ROUND(($B26*'[1]sexe et milieu 13-16ans'!L$94)/100,0)</f>
        <v>37342</v>
      </c>
      <c r="I82" s="24">
        <f>ROUND(($C26*Feuil1!AH$31)/100,0)</f>
        <v>36692</v>
      </c>
      <c r="J82" s="25">
        <v>74034</v>
      </c>
      <c r="K82" s="24">
        <f>ROUND(($B26*'[1]sexe et milieu 13-16ans'!M$94)/100,0)</f>
        <v>25631</v>
      </c>
      <c r="L82" s="24">
        <f>ROUND(($C26*Feuil1!AK$31)/100,0)</f>
        <v>26694</v>
      </c>
      <c r="M82" s="25">
        <v>52325</v>
      </c>
    </row>
    <row r="83" spans="1:13">
      <c r="A83" s="26">
        <v>2030</v>
      </c>
      <c r="B83" s="24">
        <f>ROUND(($B27*'[1]sexe et milieu 13-16ans'!J$94)/100,0)</f>
        <v>48834</v>
      </c>
      <c r="C83" s="24">
        <f>ROUND(($C27*Feuil1!AB$31)/100,0)</f>
        <v>50731</v>
      </c>
      <c r="D83" s="25">
        <v>99565</v>
      </c>
      <c r="E83" s="24">
        <f>ROUND(($B27*'[1]sexe et milieu 13-16ans'!K$94)/100,0)</f>
        <v>48315</v>
      </c>
      <c r="F83" s="24">
        <f>ROUND(($C27*Feuil1!AE$31)/100,0)</f>
        <v>47647</v>
      </c>
      <c r="G83" s="25">
        <v>95962</v>
      </c>
      <c r="H83" s="24">
        <f>ROUND(($B27*'[1]sexe et milieu 13-16ans'!L$94)/100,0)</f>
        <v>38004</v>
      </c>
      <c r="I83" s="24">
        <f>ROUND(($C27*Feuil1!AH$31)/100,0)</f>
        <v>37293</v>
      </c>
      <c r="J83" s="25">
        <v>75297</v>
      </c>
      <c r="K83" s="24">
        <f>ROUND(($B27*'[1]sexe et milieu 13-16ans'!M$94)/100,0)</f>
        <v>26085</v>
      </c>
      <c r="L83" s="24">
        <f>ROUND(($C27*Feuil1!AK$31)/100,0)</f>
        <v>27131</v>
      </c>
      <c r="M83" s="25">
        <v>53216</v>
      </c>
    </row>
    <row r="85" spans="1:13">
      <c r="A85" s="68" t="s">
        <v>1</v>
      </c>
      <c r="B85" s="67" t="s">
        <v>13</v>
      </c>
      <c r="C85" s="67"/>
      <c r="D85" s="67"/>
      <c r="E85" s="67" t="s">
        <v>14</v>
      </c>
      <c r="F85" s="67"/>
      <c r="G85" s="67"/>
      <c r="H85" s="67" t="s">
        <v>15</v>
      </c>
      <c r="I85" s="67"/>
      <c r="J85" s="67"/>
      <c r="K85" s="67" t="s">
        <v>16</v>
      </c>
      <c r="L85" s="67"/>
      <c r="M85" s="67"/>
    </row>
    <row r="86" spans="1:13">
      <c r="A86" s="68"/>
      <c r="B86" s="50" t="s">
        <v>29</v>
      </c>
      <c r="C86" s="50" t="s">
        <v>30</v>
      </c>
      <c r="D86" s="50" t="s">
        <v>31</v>
      </c>
      <c r="E86" s="50" t="s">
        <v>29</v>
      </c>
      <c r="F86" s="50" t="s">
        <v>30</v>
      </c>
      <c r="G86" s="50" t="s">
        <v>31</v>
      </c>
      <c r="H86" s="50" t="s">
        <v>29</v>
      </c>
      <c r="I86" s="50" t="s">
        <v>30</v>
      </c>
      <c r="J86" s="50" t="s">
        <v>31</v>
      </c>
      <c r="K86" s="50" t="s">
        <v>29</v>
      </c>
      <c r="L86" s="50" t="s">
        <v>30</v>
      </c>
      <c r="M86" s="50" t="s">
        <v>31</v>
      </c>
    </row>
    <row r="87" spans="1:13">
      <c r="A87" s="26">
        <v>2008</v>
      </c>
      <c r="B87" s="24">
        <f>ROUND(($B5*'[1]sexe et milieu 13-16ans'!N$94)/100,0)</f>
        <v>30067</v>
      </c>
      <c r="C87" s="24">
        <f>ROUND(($C5*Feuil1!AN$31)/100,0)</f>
        <v>31980</v>
      </c>
      <c r="D87" s="25">
        <v>62047</v>
      </c>
      <c r="E87" s="24">
        <f>ROUND(($B5*'[1]sexe et milieu 13-16ans'!O$94)/100,0)</f>
        <v>13834</v>
      </c>
      <c r="F87" s="24">
        <f>ROUND(($C5*Feuil1!AQ$31)/100,0)</f>
        <v>15336</v>
      </c>
      <c r="G87" s="25">
        <v>29170</v>
      </c>
      <c r="H87" s="24">
        <f>ROUND(($B5*'[1]sexe et milieu 13-16ans'!P$94)/100,0)</f>
        <v>32881</v>
      </c>
      <c r="I87" s="24">
        <f>ROUND(($C5*Feuil1!AT$31)/100,0)</f>
        <v>34540</v>
      </c>
      <c r="J87" s="25">
        <v>67421</v>
      </c>
      <c r="K87" s="24">
        <f>ROUND(($B5*'[1]sexe et milieu 13-16ans'!Q$94)/100,0)</f>
        <v>16131</v>
      </c>
      <c r="L87" s="24">
        <f>ROUND(($C5*Feuil1!AW$31)/100,0)</f>
        <v>17380</v>
      </c>
      <c r="M87" s="25">
        <v>33511</v>
      </c>
    </row>
    <row r="88" spans="1:13">
      <c r="A88" s="26">
        <v>2009</v>
      </c>
      <c r="B88" s="24">
        <f>ROUND(($B6*'[1]sexe et milieu 13-16ans'!N$94)/100,0)</f>
        <v>29932</v>
      </c>
      <c r="C88" s="24">
        <f>ROUND(($C6*Feuil1!AN$31)/100,0)</f>
        <v>31715</v>
      </c>
      <c r="D88" s="25">
        <v>61647</v>
      </c>
      <c r="E88" s="24">
        <f>ROUND(($B6*'[1]sexe et milieu 13-16ans'!O$94)/100,0)</f>
        <v>13771</v>
      </c>
      <c r="F88" s="24">
        <f>ROUND(($C6*Feuil1!AQ$31)/100,0)</f>
        <v>15208</v>
      </c>
      <c r="G88" s="25">
        <v>28979</v>
      </c>
      <c r="H88" s="24">
        <f>ROUND(($B6*'[1]sexe et milieu 13-16ans'!P$94)/100,0)</f>
        <v>32733</v>
      </c>
      <c r="I88" s="24">
        <f>ROUND(($C6*Feuil1!AT$31)/100,0)</f>
        <v>34253</v>
      </c>
      <c r="J88" s="25">
        <v>66986</v>
      </c>
      <c r="K88" s="24">
        <f>ROUND(($B6*'[1]sexe et milieu 13-16ans'!Q$94)/100,0)</f>
        <v>16059</v>
      </c>
      <c r="L88" s="24">
        <f>ROUND(($C6*Feuil1!AW$31)/100,0)</f>
        <v>17236</v>
      </c>
      <c r="M88" s="25">
        <v>33295</v>
      </c>
    </row>
    <row r="89" spans="1:13">
      <c r="A89" s="26">
        <v>2010</v>
      </c>
      <c r="B89" s="24">
        <f>ROUND(($B7*'[1]sexe et milieu 13-16ans'!N$94)/100,0)</f>
        <v>29969</v>
      </c>
      <c r="C89" s="24">
        <f>ROUND(($C7*Feuil1!AN$31)/100,0)</f>
        <v>31614</v>
      </c>
      <c r="D89" s="25">
        <v>61583</v>
      </c>
      <c r="E89" s="24">
        <f>ROUND(($B7*'[1]sexe et milieu 13-16ans'!O$94)/100,0)</f>
        <v>13788</v>
      </c>
      <c r="F89" s="24">
        <f>ROUND(($C7*Feuil1!AQ$31)/100,0)</f>
        <v>15160</v>
      </c>
      <c r="G89" s="25">
        <v>28948</v>
      </c>
      <c r="H89" s="24">
        <f>ROUND(($B7*'[1]sexe et milieu 13-16ans'!P$94)/100,0)</f>
        <v>32774</v>
      </c>
      <c r="I89" s="24">
        <f>ROUND(($C7*Feuil1!AT$31)/100,0)</f>
        <v>34145</v>
      </c>
      <c r="J89" s="25">
        <v>66919</v>
      </c>
      <c r="K89" s="24">
        <f>ROUND(($B7*'[1]sexe et milieu 13-16ans'!Q$94)/100,0)</f>
        <v>16078</v>
      </c>
      <c r="L89" s="24">
        <f>ROUND(($C7*Feuil1!AW$31)/100,0)</f>
        <v>17181</v>
      </c>
      <c r="M89" s="25">
        <v>33259</v>
      </c>
    </row>
    <row r="90" spans="1:13">
      <c r="A90" s="26">
        <v>2011</v>
      </c>
      <c r="B90" s="24">
        <f>ROUND(($B8*'[1]sexe et milieu 13-16ans'!N$94)/100,0)</f>
        <v>30284</v>
      </c>
      <c r="C90" s="24">
        <f>ROUND(($C8*Feuil1!AN$31)/100,0)</f>
        <v>31793</v>
      </c>
      <c r="D90" s="25">
        <v>62077</v>
      </c>
      <c r="E90" s="24">
        <f>ROUND(($B8*'[1]sexe et milieu 13-16ans'!O$94)/100,0)</f>
        <v>13933</v>
      </c>
      <c r="F90" s="24">
        <f>ROUND(($C8*Feuil1!AQ$31)/100,0)</f>
        <v>15246</v>
      </c>
      <c r="G90" s="25">
        <v>29179</v>
      </c>
      <c r="H90" s="24">
        <f>ROUND(($B8*'[1]sexe et milieu 13-16ans'!P$94)/100,0)</f>
        <v>33118</v>
      </c>
      <c r="I90" s="24">
        <f>ROUND(($C8*Feuil1!AT$31)/100,0)</f>
        <v>34338</v>
      </c>
      <c r="J90" s="25">
        <v>67456</v>
      </c>
      <c r="K90" s="24">
        <f>ROUND(($B8*'[1]sexe et milieu 13-16ans'!Q$94)/100,0)</f>
        <v>16247</v>
      </c>
      <c r="L90" s="24">
        <f>ROUND(($C8*Feuil1!AW$31)/100,0)</f>
        <v>17278</v>
      </c>
      <c r="M90" s="25">
        <v>33525</v>
      </c>
    </row>
    <row r="91" spans="1:13">
      <c r="A91" s="26">
        <v>2012</v>
      </c>
      <c r="B91" s="24">
        <f>ROUND(($B9*'[1]sexe et milieu 13-16ans'!N$94)/100,0)</f>
        <v>30871</v>
      </c>
      <c r="C91" s="24">
        <f>ROUND(($C9*Feuil1!AN$31)/100,0)</f>
        <v>32258</v>
      </c>
      <c r="D91" s="25">
        <v>63129</v>
      </c>
      <c r="E91" s="24">
        <f>ROUND(($B9*'[1]sexe et milieu 13-16ans'!O$94)/100,0)</f>
        <v>14204</v>
      </c>
      <c r="F91" s="24">
        <f>ROUND(($C9*Feuil1!AQ$31)/100,0)</f>
        <v>15469</v>
      </c>
      <c r="G91" s="25">
        <v>29673</v>
      </c>
      <c r="H91" s="24">
        <f>ROUND(($B9*'[1]sexe et milieu 13-16ans'!P$94)/100,0)</f>
        <v>33761</v>
      </c>
      <c r="I91" s="24">
        <f>ROUND(($C9*Feuil1!AT$31)/100,0)</f>
        <v>34839</v>
      </c>
      <c r="J91" s="25">
        <v>68600</v>
      </c>
      <c r="K91" s="24">
        <f>ROUND(($B9*'[1]sexe et milieu 13-16ans'!Q$94)/100,0)</f>
        <v>16562</v>
      </c>
      <c r="L91" s="24">
        <f>ROUND(($C9*Feuil1!AW$31)/100,0)</f>
        <v>17530</v>
      </c>
      <c r="M91" s="25">
        <v>34092</v>
      </c>
    </row>
    <row r="92" spans="1:13">
      <c r="A92" s="26">
        <v>2013</v>
      </c>
      <c r="B92" s="24">
        <f>ROUND(($B10*'[1]sexe et milieu 13-16ans'!N$94)/100,0)</f>
        <v>31690</v>
      </c>
      <c r="C92" s="24">
        <f>ROUND(($C10*Feuil1!AN$31)/100,0)</f>
        <v>32967</v>
      </c>
      <c r="D92" s="25">
        <v>64657</v>
      </c>
      <c r="E92" s="24">
        <f>ROUND(($B10*'[1]sexe et milieu 13-16ans'!O$94)/100,0)</f>
        <v>14580</v>
      </c>
      <c r="F92" s="24">
        <f>ROUND(($C10*Feuil1!AQ$31)/100,0)</f>
        <v>15809</v>
      </c>
      <c r="G92" s="25">
        <v>30389</v>
      </c>
      <c r="H92" s="24">
        <f>ROUND(($B10*'[1]sexe et milieu 13-16ans'!P$94)/100,0)</f>
        <v>34656</v>
      </c>
      <c r="I92" s="24">
        <f>ROUND(($C10*Feuil1!AT$31)/100,0)</f>
        <v>35605</v>
      </c>
      <c r="J92" s="25">
        <v>70261</v>
      </c>
      <c r="K92" s="24">
        <f>ROUND(($B10*'[1]sexe et milieu 13-16ans'!Q$94)/100,0)</f>
        <v>17002</v>
      </c>
      <c r="L92" s="24">
        <f>ROUND(($C10*Feuil1!AW$31)/100,0)</f>
        <v>17916</v>
      </c>
      <c r="M92" s="25">
        <v>34918</v>
      </c>
    </row>
    <row r="93" spans="1:13">
      <c r="A93" s="26">
        <v>2014</v>
      </c>
      <c r="B93" s="24">
        <f>ROUND(($B11*'[1]sexe et milieu 13-16ans'!N$94)/100,0)</f>
        <v>32666</v>
      </c>
      <c r="C93" s="24">
        <f>ROUND(($C11*Feuil1!AN$31)/100,0)</f>
        <v>33845</v>
      </c>
      <c r="D93" s="25">
        <v>66511</v>
      </c>
      <c r="E93" s="24">
        <f>ROUND(($B11*'[1]sexe et milieu 13-16ans'!O$94)/100,0)</f>
        <v>15029</v>
      </c>
      <c r="F93" s="24">
        <f>ROUND(($C11*Feuil1!AQ$31)/100,0)</f>
        <v>16230</v>
      </c>
      <c r="G93" s="25">
        <v>31259</v>
      </c>
      <c r="H93" s="24">
        <f>ROUND(($B11*'[1]sexe et milieu 13-16ans'!P$94)/100,0)</f>
        <v>35723</v>
      </c>
      <c r="I93" s="24">
        <f>ROUND(($C11*Feuil1!AT$31)/100,0)</f>
        <v>36554</v>
      </c>
      <c r="J93" s="25">
        <v>72277</v>
      </c>
      <c r="K93" s="24">
        <f>ROUND(($B11*'[1]sexe et milieu 13-16ans'!Q$94)/100,0)</f>
        <v>17525</v>
      </c>
      <c r="L93" s="24">
        <f>ROUND(($C11*Feuil1!AW$31)/100,0)</f>
        <v>18393</v>
      </c>
      <c r="M93" s="25">
        <v>35918</v>
      </c>
    </row>
    <row r="94" spans="1:13">
      <c r="A94" s="26">
        <v>2015</v>
      </c>
      <c r="B94" s="24">
        <f>ROUND(($B12*'[1]sexe et milieu 13-16ans'!N$94)/100,0)</f>
        <v>33738</v>
      </c>
      <c r="C94" s="24">
        <f>ROUND(($C12*Feuil1!AN$31)/100,0)</f>
        <v>34830</v>
      </c>
      <c r="D94" s="25">
        <v>68568</v>
      </c>
      <c r="E94" s="24">
        <f>ROUND(($B12*'[1]sexe et milieu 13-16ans'!O$94)/100,0)</f>
        <v>15522</v>
      </c>
      <c r="F94" s="24">
        <f>ROUND(($C12*Feuil1!AQ$31)/100,0)</f>
        <v>16702</v>
      </c>
      <c r="G94" s="25">
        <v>32224</v>
      </c>
      <c r="H94" s="24">
        <f>ROUND(($B12*'[1]sexe et milieu 13-16ans'!P$94)/100,0)</f>
        <v>36896</v>
      </c>
      <c r="I94" s="24">
        <f>ROUND(($C12*Feuil1!AT$31)/100,0)</f>
        <v>37618</v>
      </c>
      <c r="J94" s="25">
        <v>74514</v>
      </c>
      <c r="K94" s="24">
        <f>ROUND(($B12*'[1]sexe et milieu 13-16ans'!Q$94)/100,0)</f>
        <v>18100</v>
      </c>
      <c r="L94" s="24">
        <f>ROUND(($C12*Feuil1!AW$31)/100,0)</f>
        <v>18928</v>
      </c>
      <c r="M94" s="25">
        <v>37028</v>
      </c>
    </row>
    <row r="95" spans="1:13">
      <c r="A95" s="26">
        <v>2016</v>
      </c>
      <c r="B95" s="24">
        <f>ROUND(($B13*'[1]sexe et milieu 13-16ans'!N$94)/100,0)</f>
        <v>34885</v>
      </c>
      <c r="C95" s="24">
        <f>ROUND(($C13*Feuil1!AN$31)/100,0)</f>
        <v>35900</v>
      </c>
      <c r="D95" s="25">
        <v>70785</v>
      </c>
      <c r="E95" s="24">
        <f>ROUND(($B13*'[1]sexe et milieu 13-16ans'!O$94)/100,0)</f>
        <v>16050</v>
      </c>
      <c r="F95" s="24">
        <f>ROUND(($C13*Feuil1!AQ$31)/100,0)</f>
        <v>17215</v>
      </c>
      <c r="G95" s="25">
        <v>33265</v>
      </c>
      <c r="H95" s="24">
        <f>ROUND(($B13*'[1]sexe et milieu 13-16ans'!P$94)/100,0)</f>
        <v>38150</v>
      </c>
      <c r="I95" s="24">
        <f>ROUND(($C13*Feuil1!AT$31)/100,0)</f>
        <v>38773</v>
      </c>
      <c r="J95" s="25">
        <v>76923</v>
      </c>
      <c r="K95" s="24">
        <f>ROUND(($B13*'[1]sexe et milieu 13-16ans'!Q$94)/100,0)</f>
        <v>18716</v>
      </c>
      <c r="L95" s="24">
        <f>ROUND(($C13*Feuil1!AW$31)/100,0)</f>
        <v>19510</v>
      </c>
      <c r="M95" s="25">
        <v>38226</v>
      </c>
    </row>
    <row r="96" spans="1:13">
      <c r="A96" s="26">
        <v>2017</v>
      </c>
      <c r="B96" s="24">
        <f>ROUND(($B14*'[1]sexe et milieu 13-16ans'!N$94)/100,0)</f>
        <v>36819</v>
      </c>
      <c r="C96" s="24">
        <f>ROUND(($C14*Feuil1!AN$31)/100,0)</f>
        <v>37859</v>
      </c>
      <c r="D96" s="25">
        <v>74678</v>
      </c>
      <c r="E96" s="24">
        <f>ROUND(($B14*'[1]sexe et milieu 13-16ans'!O$94)/100,0)</f>
        <v>16940</v>
      </c>
      <c r="F96" s="24">
        <f>ROUND(($C14*Feuil1!AQ$31)/100,0)</f>
        <v>18155</v>
      </c>
      <c r="G96" s="25">
        <v>35095</v>
      </c>
      <c r="H96" s="24">
        <f>ROUND(($B14*'[1]sexe et milieu 13-16ans'!P$94)/100,0)</f>
        <v>40265</v>
      </c>
      <c r="I96" s="24">
        <f>ROUND(($C14*Feuil1!AT$31)/100,0)</f>
        <v>40890</v>
      </c>
      <c r="J96" s="25">
        <v>81155</v>
      </c>
      <c r="K96" s="24">
        <f>ROUND(($B14*'[1]sexe et milieu 13-16ans'!Q$94)/100,0)</f>
        <v>19753</v>
      </c>
      <c r="L96" s="24">
        <f>ROUND(($C14*Feuil1!AW$31)/100,0)</f>
        <v>20575</v>
      </c>
      <c r="M96" s="25">
        <v>40328</v>
      </c>
    </row>
    <row r="97" spans="1:13">
      <c r="A97" s="26">
        <v>2018</v>
      </c>
      <c r="B97" s="24">
        <f>ROUND(($B15*'[1]sexe et milieu 13-16ans'!N$94)/100,0)</f>
        <v>38491</v>
      </c>
      <c r="C97" s="24">
        <f>ROUND(($C15*Feuil1!AN$31)/100,0)</f>
        <v>39577</v>
      </c>
      <c r="D97" s="25">
        <v>78068</v>
      </c>
      <c r="E97" s="24">
        <f>ROUND(($B15*'[1]sexe et milieu 13-16ans'!O$94)/100,0)</f>
        <v>17709</v>
      </c>
      <c r="F97" s="24">
        <f>ROUND(($C15*Feuil1!AQ$31)/100,0)</f>
        <v>18979</v>
      </c>
      <c r="G97" s="25">
        <v>36688</v>
      </c>
      <c r="H97" s="24">
        <f>ROUND(($B15*'[1]sexe et milieu 13-16ans'!P$94)/100,0)</f>
        <v>42093</v>
      </c>
      <c r="I97" s="24">
        <f>ROUND(($C15*Feuil1!AT$31)/100,0)</f>
        <v>42745</v>
      </c>
      <c r="J97" s="25">
        <v>84838</v>
      </c>
      <c r="K97" s="24">
        <f>ROUND(($B15*'[1]sexe et milieu 13-16ans'!Q$94)/100,0)</f>
        <v>20650</v>
      </c>
      <c r="L97" s="24">
        <f>ROUND(($C15*Feuil1!AW$31)/100,0)</f>
        <v>21508</v>
      </c>
      <c r="M97" s="25">
        <v>42158</v>
      </c>
    </row>
    <row r="98" spans="1:13">
      <c r="A98" s="26">
        <v>2019</v>
      </c>
      <c r="B98" s="24">
        <f>ROUND(($B16*'[1]sexe et milieu 13-16ans'!N$94)/100,0)</f>
        <v>39890</v>
      </c>
      <c r="C98" s="24">
        <f>ROUND(($C16*Feuil1!AN$31)/100,0)</f>
        <v>41040</v>
      </c>
      <c r="D98" s="25">
        <v>80930</v>
      </c>
      <c r="E98" s="24">
        <f>ROUND(($B16*'[1]sexe et milieu 13-16ans'!O$94)/100,0)</f>
        <v>18353</v>
      </c>
      <c r="F98" s="24">
        <f>ROUND(($C16*Feuil1!AQ$31)/100,0)</f>
        <v>19680</v>
      </c>
      <c r="G98" s="25">
        <v>38033</v>
      </c>
      <c r="H98" s="24">
        <f>ROUND(($B16*'[1]sexe et milieu 13-16ans'!P$94)/100,0)</f>
        <v>43623</v>
      </c>
      <c r="I98" s="24">
        <f>ROUND(($C16*Feuil1!AT$31)/100,0)</f>
        <v>44325</v>
      </c>
      <c r="J98" s="25">
        <v>87948</v>
      </c>
      <c r="K98" s="24">
        <f>ROUND(($B16*'[1]sexe et milieu 13-16ans'!Q$94)/100,0)</f>
        <v>21401</v>
      </c>
      <c r="L98" s="24">
        <f>ROUND(($C16*Feuil1!AW$31)/100,0)</f>
        <v>22303</v>
      </c>
      <c r="M98" s="25">
        <v>43704</v>
      </c>
    </row>
    <row r="99" spans="1:13">
      <c r="A99" s="26">
        <v>2020</v>
      </c>
      <c r="B99" s="24">
        <f>ROUND(($B17*'[1]sexe et milieu 13-16ans'!N$94)/100,0)</f>
        <v>41002</v>
      </c>
      <c r="C99" s="24">
        <f>ROUND(($C17*Feuil1!AN$31)/100,0)</f>
        <v>42230</v>
      </c>
      <c r="D99" s="25">
        <v>83232</v>
      </c>
      <c r="E99" s="24">
        <f>ROUND(($B17*'[1]sexe et milieu 13-16ans'!O$94)/100,0)</f>
        <v>18864</v>
      </c>
      <c r="F99" s="24">
        <f>ROUND(($C17*Feuil1!AQ$31)/100,0)</f>
        <v>20251</v>
      </c>
      <c r="G99" s="25">
        <v>39115</v>
      </c>
      <c r="H99" s="24">
        <f>ROUND(($B17*'[1]sexe et milieu 13-16ans'!P$94)/100,0)</f>
        <v>44839</v>
      </c>
      <c r="I99" s="24">
        <f>ROUND(($C17*Feuil1!AT$31)/100,0)</f>
        <v>45610</v>
      </c>
      <c r="J99" s="25">
        <v>90449</v>
      </c>
      <c r="K99" s="24">
        <f>ROUND(($B17*'[1]sexe et milieu 13-16ans'!Q$94)/100,0)</f>
        <v>21997</v>
      </c>
      <c r="L99" s="24">
        <f>ROUND(($C17*Feuil1!AW$31)/100,0)</f>
        <v>22950</v>
      </c>
      <c r="M99" s="25">
        <v>44947</v>
      </c>
    </row>
    <row r="100" spans="1:13">
      <c r="A100" s="26">
        <v>2021</v>
      </c>
      <c r="B100" s="24">
        <f>ROUND(($B18*'[1]sexe et milieu 13-16ans'!N$94)/100,0)</f>
        <v>41121</v>
      </c>
      <c r="C100" s="24">
        <f>ROUND(($C18*Feuil1!AN$31)/100,0)</f>
        <v>42343</v>
      </c>
      <c r="D100" s="25">
        <v>83464</v>
      </c>
      <c r="E100" s="24">
        <f>ROUND(($B18*'[1]sexe et milieu 13-16ans'!O$94)/100,0)</f>
        <v>18919</v>
      </c>
      <c r="F100" s="24">
        <f>ROUND(($C18*Feuil1!AQ$31)/100,0)</f>
        <v>20305</v>
      </c>
      <c r="G100" s="25">
        <v>39224</v>
      </c>
      <c r="H100" s="24">
        <f>ROUND(($B18*'[1]sexe et milieu 13-16ans'!P$94)/100,0)</f>
        <v>44969</v>
      </c>
      <c r="I100" s="24">
        <f>ROUND(($C18*Feuil1!AT$31)/100,0)</f>
        <v>45732</v>
      </c>
      <c r="J100" s="25">
        <v>90701</v>
      </c>
      <c r="K100" s="24">
        <f>ROUND(($B18*'[1]sexe et milieu 13-16ans'!Q$94)/100,0)</f>
        <v>22061</v>
      </c>
      <c r="L100" s="24">
        <f>ROUND(($C18*Feuil1!AW$31)/100,0)</f>
        <v>23011</v>
      </c>
      <c r="M100" s="25">
        <v>45072</v>
      </c>
    </row>
    <row r="101" spans="1:13">
      <c r="A101" s="42" t="s">
        <v>41</v>
      </c>
      <c r="B101" s="42"/>
      <c r="C101" s="42"/>
      <c r="D101" s="43"/>
      <c r="E101" s="43"/>
      <c r="F101" s="24"/>
      <c r="G101" s="25"/>
      <c r="H101" s="24"/>
      <c r="I101" s="24"/>
      <c r="J101" s="25"/>
      <c r="K101" s="24"/>
      <c r="L101" s="24"/>
      <c r="M101" s="25"/>
    </row>
    <row r="102" spans="1:13">
      <c r="A102" s="26"/>
      <c r="B102" s="24"/>
      <c r="C102" s="24"/>
      <c r="D102" s="25"/>
      <c r="E102" s="24"/>
      <c r="F102" s="24"/>
      <c r="G102" s="25"/>
      <c r="H102" s="24"/>
      <c r="I102" s="24"/>
      <c r="J102" s="25"/>
      <c r="K102" s="24"/>
      <c r="L102" s="24"/>
      <c r="M102" s="25"/>
    </row>
    <row r="103" spans="1:13">
      <c r="A103" s="68" t="s">
        <v>1</v>
      </c>
      <c r="B103" s="67" t="s">
        <v>13</v>
      </c>
      <c r="C103" s="67"/>
      <c r="D103" s="67"/>
      <c r="E103" s="67" t="s">
        <v>14</v>
      </c>
      <c r="F103" s="67"/>
      <c r="G103" s="67"/>
      <c r="H103" s="67" t="s">
        <v>15</v>
      </c>
      <c r="I103" s="67"/>
      <c r="J103" s="67"/>
      <c r="K103" s="67" t="s">
        <v>16</v>
      </c>
      <c r="L103" s="67"/>
      <c r="M103" s="67"/>
    </row>
    <row r="104" spans="1:13">
      <c r="A104" s="68"/>
      <c r="B104" s="50" t="s">
        <v>29</v>
      </c>
      <c r="C104" s="50" t="s">
        <v>30</v>
      </c>
      <c r="D104" s="50" t="s">
        <v>31</v>
      </c>
      <c r="E104" s="50" t="s">
        <v>29</v>
      </c>
      <c r="F104" s="50" t="s">
        <v>30</v>
      </c>
      <c r="G104" s="50" t="s">
        <v>31</v>
      </c>
      <c r="H104" s="50" t="s">
        <v>29</v>
      </c>
      <c r="I104" s="50" t="s">
        <v>30</v>
      </c>
      <c r="J104" s="50" t="s">
        <v>31</v>
      </c>
      <c r="K104" s="50" t="s">
        <v>29</v>
      </c>
      <c r="L104" s="50" t="s">
        <v>30</v>
      </c>
      <c r="M104" s="50" t="s">
        <v>31</v>
      </c>
    </row>
    <row r="105" spans="1:13">
      <c r="A105" s="26">
        <v>2022</v>
      </c>
      <c r="B105" s="24">
        <f>ROUND(($B19*'[1]sexe et milieu 13-16ans'!N$94)/100,0)</f>
        <v>41277</v>
      </c>
      <c r="C105" s="24">
        <f>ROUND(($C19*Feuil1!AN$31)/100,0)</f>
        <v>42232</v>
      </c>
      <c r="D105" s="25">
        <v>83509</v>
      </c>
      <c r="E105" s="24">
        <f>ROUND(($B19*'[1]sexe et milieu 13-16ans'!O$94)/100,0)</f>
        <v>18991</v>
      </c>
      <c r="F105" s="24">
        <f>ROUND(($C19*Feuil1!AQ$31)/100,0)</f>
        <v>20252</v>
      </c>
      <c r="G105" s="25">
        <v>39243</v>
      </c>
      <c r="H105" s="24">
        <f>ROUND(($B19*'[1]sexe et milieu 13-16ans'!P$94)/100,0)</f>
        <v>45140</v>
      </c>
      <c r="I105" s="24">
        <f>ROUND(($C19*Feuil1!AT$31)/100,0)</f>
        <v>45613</v>
      </c>
      <c r="J105" s="25">
        <v>90753</v>
      </c>
      <c r="K105" s="24">
        <f>ROUND(($B19*'[1]sexe et milieu 13-16ans'!Q$94)/100,0)</f>
        <v>22145</v>
      </c>
      <c r="L105" s="24">
        <f>ROUND(($C19*Feuil1!AW$31)/100,0)</f>
        <v>22951</v>
      </c>
      <c r="M105" s="25">
        <v>45096</v>
      </c>
    </row>
    <row r="106" spans="1:13">
      <c r="A106" s="26">
        <v>2023</v>
      </c>
      <c r="B106" s="24">
        <f>ROUND(($B20*'[1]sexe et milieu 13-16ans'!N$94)/100,0)</f>
        <v>41945</v>
      </c>
      <c r="C106" s="24">
        <f>ROUND(($C20*Feuil1!AN$31)/100,0)</f>
        <v>42621</v>
      </c>
      <c r="D106" s="25">
        <v>84566</v>
      </c>
      <c r="E106" s="24">
        <f>ROUND(($B20*'[1]sexe et milieu 13-16ans'!O$94)/100,0)</f>
        <v>19298</v>
      </c>
      <c r="F106" s="24">
        <f>ROUND(($C20*Feuil1!AQ$31)/100,0)</f>
        <v>20438</v>
      </c>
      <c r="G106" s="25">
        <v>39736</v>
      </c>
      <c r="H106" s="24">
        <f>ROUND(($B20*'[1]sexe et milieu 13-16ans'!P$94)/100,0)</f>
        <v>45871</v>
      </c>
      <c r="I106" s="24">
        <f>ROUND(($C20*Feuil1!AT$31)/100,0)</f>
        <v>46033</v>
      </c>
      <c r="J106" s="25">
        <v>91904</v>
      </c>
      <c r="K106" s="24">
        <f>ROUND(($B20*'[1]sexe et milieu 13-16ans'!Q$94)/100,0)</f>
        <v>22504</v>
      </c>
      <c r="L106" s="24">
        <f>ROUND(($C20*Feuil1!AW$31)/100,0)</f>
        <v>23163</v>
      </c>
      <c r="M106" s="25">
        <v>45667</v>
      </c>
    </row>
    <row r="107" spans="1:13">
      <c r="A107" s="26">
        <v>2024</v>
      </c>
      <c r="B107" s="24">
        <f>ROUND(($B21*'[1]sexe et milieu 13-16ans'!N$94)/100,0)</f>
        <v>43134</v>
      </c>
      <c r="C107" s="24">
        <f>ROUND(($C21*Feuil1!AN$31)/100,0)</f>
        <v>43518</v>
      </c>
      <c r="D107" s="25">
        <v>86652</v>
      </c>
      <c r="E107" s="24">
        <f>ROUND(($B21*'[1]sexe et milieu 13-16ans'!O$94)/100,0)</f>
        <v>19845</v>
      </c>
      <c r="F107" s="24">
        <f>ROUND(($C21*Feuil1!AQ$31)/100,0)</f>
        <v>20868</v>
      </c>
      <c r="G107" s="25">
        <v>40713</v>
      </c>
      <c r="H107" s="24">
        <f>ROUND(($B21*'[1]sexe et milieu 13-16ans'!P$94)/100,0)</f>
        <v>47171</v>
      </c>
      <c r="I107" s="24">
        <f>ROUND(($C21*Feuil1!AT$31)/100,0)</f>
        <v>47001</v>
      </c>
      <c r="J107" s="25">
        <v>94172</v>
      </c>
      <c r="K107" s="24">
        <f>ROUND(($B21*'[1]sexe et milieu 13-16ans'!Q$94)/100,0)</f>
        <v>23141</v>
      </c>
      <c r="L107" s="24">
        <f>ROUND(($C21*Feuil1!AW$31)/100,0)</f>
        <v>23650</v>
      </c>
      <c r="M107" s="25">
        <v>46791</v>
      </c>
    </row>
    <row r="108" spans="1:13">
      <c r="A108" s="26">
        <v>2025</v>
      </c>
      <c r="B108" s="24">
        <f>ROUND(($B22*'[1]sexe et milieu 13-16ans'!N$94)/100,0)</f>
        <v>44841</v>
      </c>
      <c r="C108" s="24">
        <f>ROUND(($C22*Feuil1!AN$31)/100,0)</f>
        <v>44918</v>
      </c>
      <c r="D108" s="25">
        <v>89759</v>
      </c>
      <c r="E108" s="24">
        <f>ROUND(($B22*'[1]sexe et milieu 13-16ans'!O$94)/100,0)</f>
        <v>20631</v>
      </c>
      <c r="F108" s="24">
        <f>ROUND(($C22*Feuil1!AQ$31)/100,0)</f>
        <v>21540</v>
      </c>
      <c r="G108" s="25">
        <v>42171</v>
      </c>
      <c r="H108" s="24">
        <f>ROUND(($B22*'[1]sexe et milieu 13-16ans'!P$94)/100,0)</f>
        <v>49037</v>
      </c>
      <c r="I108" s="24">
        <f>ROUND(($C22*Feuil1!AT$31)/100,0)</f>
        <v>48513</v>
      </c>
      <c r="J108" s="25">
        <v>97550</v>
      </c>
      <c r="K108" s="24">
        <f>ROUND(($B22*'[1]sexe et milieu 13-16ans'!Q$94)/100,0)</f>
        <v>24057</v>
      </c>
      <c r="L108" s="24">
        <f>ROUND(($C22*Feuil1!AW$31)/100,0)</f>
        <v>24411</v>
      </c>
      <c r="M108" s="25">
        <v>48468</v>
      </c>
    </row>
    <row r="109" spans="1:13">
      <c r="A109" s="26">
        <v>2026</v>
      </c>
      <c r="B109" s="24">
        <f>ROUND(($B23*'[1]sexe et milieu 13-16ans'!N$94)/100,0)</f>
        <v>47044</v>
      </c>
      <c r="C109" s="24">
        <f>ROUND(($C23*Feuil1!AN$31)/100,0)</f>
        <v>47055</v>
      </c>
      <c r="D109" s="25">
        <v>94099</v>
      </c>
      <c r="E109" s="24">
        <f>ROUND(($B23*'[1]sexe et milieu 13-16ans'!O$94)/100,0)</f>
        <v>21644</v>
      </c>
      <c r="F109" s="24">
        <f>ROUND(($C23*Feuil1!AQ$31)/100,0)</f>
        <v>22565</v>
      </c>
      <c r="G109" s="25">
        <v>44209</v>
      </c>
      <c r="H109" s="24">
        <f>ROUND(($B23*'[1]sexe et milieu 13-16ans'!P$94)/100,0)</f>
        <v>51446</v>
      </c>
      <c r="I109" s="24">
        <f>ROUND(($C23*Feuil1!AT$31)/100,0)</f>
        <v>50822</v>
      </c>
      <c r="J109" s="25">
        <v>102268</v>
      </c>
      <c r="K109" s="24">
        <f>ROUND(($B23*'[1]sexe et milieu 13-16ans'!Q$94)/100,0)</f>
        <v>25239</v>
      </c>
      <c r="L109" s="24">
        <f>ROUND(($C23*Feuil1!AW$31)/100,0)</f>
        <v>25572</v>
      </c>
      <c r="M109" s="25">
        <v>50811</v>
      </c>
    </row>
    <row r="110" spans="1:13">
      <c r="A110" s="26">
        <v>2027</v>
      </c>
      <c r="B110" s="24">
        <f>ROUND(($B24*'[1]sexe et milieu 13-16ans'!N$94)/100,0)</f>
        <v>49244</v>
      </c>
      <c r="C110" s="24">
        <f>ROUND(($C24*Feuil1!AN$31)/100,0)</f>
        <v>49183</v>
      </c>
      <c r="D110" s="25">
        <v>98427</v>
      </c>
      <c r="E110" s="24">
        <f>ROUND(($B24*'[1]sexe et milieu 13-16ans'!O$94)/100,0)</f>
        <v>22657</v>
      </c>
      <c r="F110" s="24">
        <f>ROUND(($C24*Feuil1!AQ$31)/100,0)</f>
        <v>23585</v>
      </c>
      <c r="G110" s="25">
        <v>46242</v>
      </c>
      <c r="H110" s="24">
        <f>ROUND(($B24*'[1]sexe et milieu 13-16ans'!P$94)/100,0)</f>
        <v>53853</v>
      </c>
      <c r="I110" s="24">
        <f>ROUND(($C24*Feuil1!AT$31)/100,0)</f>
        <v>53120</v>
      </c>
      <c r="J110" s="25">
        <v>106973</v>
      </c>
      <c r="K110" s="24">
        <f>ROUND(($B24*'[1]sexe et milieu 13-16ans'!Q$94)/100,0)</f>
        <v>26419</v>
      </c>
      <c r="L110" s="24">
        <f>ROUND(($C24*Feuil1!AW$31)/100,0)</f>
        <v>26729</v>
      </c>
      <c r="M110" s="25">
        <v>53148</v>
      </c>
    </row>
    <row r="111" spans="1:13">
      <c r="A111" s="26">
        <v>2028</v>
      </c>
      <c r="B111" s="24">
        <f>ROUND(($B25*'[1]sexe et milieu 13-16ans'!N$94)/100,0)</f>
        <v>51403</v>
      </c>
      <c r="C111" s="24">
        <f>ROUND(($C25*Feuil1!AN$31)/100,0)</f>
        <v>51263</v>
      </c>
      <c r="D111" s="25">
        <v>102666</v>
      </c>
      <c r="E111" s="24">
        <f>ROUND(($B25*'[1]sexe et milieu 13-16ans'!O$94)/100,0)</f>
        <v>23650</v>
      </c>
      <c r="F111" s="24">
        <f>ROUND(($C25*Feuil1!AQ$31)/100,0)</f>
        <v>24582</v>
      </c>
      <c r="G111" s="25">
        <v>48232</v>
      </c>
      <c r="H111" s="24">
        <f>ROUND(($B25*'[1]sexe et milieu 13-16ans'!P$94)/100,0)</f>
        <v>56214</v>
      </c>
      <c r="I111" s="24">
        <f>ROUND(($C25*Feuil1!AT$31)/100,0)</f>
        <v>55366</v>
      </c>
      <c r="J111" s="25">
        <v>111580</v>
      </c>
      <c r="K111" s="24">
        <f>ROUND(($B25*'[1]sexe et milieu 13-16ans'!Q$94)/100,0)</f>
        <v>27578</v>
      </c>
      <c r="L111" s="24">
        <f>ROUND(($C25*Feuil1!AW$31)/100,0)</f>
        <v>27859</v>
      </c>
      <c r="M111" s="25">
        <v>55437</v>
      </c>
    </row>
    <row r="112" spans="1:13">
      <c r="A112" s="26">
        <v>2029</v>
      </c>
      <c r="B112" s="24">
        <f>ROUND(($B26*'[1]sexe et milieu 13-16ans'!N$94)/100,0)</f>
        <v>52985</v>
      </c>
      <c r="C112" s="24">
        <f>ROUND(($C26*Feuil1!AN$31)/100,0)</f>
        <v>52764</v>
      </c>
      <c r="D112" s="25">
        <v>105749</v>
      </c>
      <c r="E112" s="24">
        <f>ROUND(($B26*'[1]sexe et milieu 13-16ans'!O$94)/100,0)</f>
        <v>24378</v>
      </c>
      <c r="F112" s="24">
        <f>ROUND(($C26*Feuil1!AQ$31)/100,0)</f>
        <v>25302</v>
      </c>
      <c r="G112" s="25">
        <v>49680</v>
      </c>
      <c r="H112" s="24">
        <f>ROUND(($B26*'[1]sexe et milieu 13-16ans'!P$94)/100,0)</f>
        <v>57944</v>
      </c>
      <c r="I112" s="24">
        <f>ROUND(($C26*Feuil1!AT$31)/100,0)</f>
        <v>56987</v>
      </c>
      <c r="J112" s="25">
        <v>114931</v>
      </c>
      <c r="K112" s="24">
        <f>ROUND(($B26*'[1]sexe et milieu 13-16ans'!Q$94)/100,0)</f>
        <v>28426</v>
      </c>
      <c r="L112" s="24">
        <f>ROUND(($C26*Feuil1!AW$31)/100,0)</f>
        <v>28675</v>
      </c>
      <c r="M112" s="25">
        <v>57101</v>
      </c>
    </row>
    <row r="113" spans="1:13">
      <c r="A113" s="26">
        <v>2030</v>
      </c>
      <c r="B113" s="24">
        <f>ROUND(($B27*'[1]sexe et milieu 13-16ans'!N$94)/100,0)</f>
        <v>53924</v>
      </c>
      <c r="C113" s="24">
        <f>ROUND(($C27*Feuil1!AN$31)/100,0)</f>
        <v>53627</v>
      </c>
      <c r="D113" s="25">
        <v>107551</v>
      </c>
      <c r="E113" s="24">
        <f>ROUND(($B27*'[1]sexe et milieu 13-16ans'!O$94)/100,0)</f>
        <v>24810</v>
      </c>
      <c r="F113" s="24">
        <f>ROUND(($C27*Feuil1!AQ$31)/100,0)</f>
        <v>25716</v>
      </c>
      <c r="G113" s="25">
        <v>50526</v>
      </c>
      <c r="H113" s="24">
        <f>ROUND(($B27*'[1]sexe et milieu 13-16ans'!P$94)/100,0)</f>
        <v>58971</v>
      </c>
      <c r="I113" s="24">
        <f>ROUND(($C27*Feuil1!AT$31)/100,0)</f>
        <v>57920</v>
      </c>
      <c r="J113" s="25">
        <v>116891</v>
      </c>
      <c r="K113" s="24">
        <f>ROUND(($B27*'[1]sexe et milieu 13-16ans'!Q$94)/100,0)</f>
        <v>28930</v>
      </c>
      <c r="L113" s="24">
        <f>ROUND(($C27*Feuil1!AW$31)/100,0)</f>
        <v>29144</v>
      </c>
      <c r="M113" s="25">
        <v>58074</v>
      </c>
    </row>
    <row r="115" spans="1:13">
      <c r="A115" s="68" t="s">
        <v>1</v>
      </c>
      <c r="B115" s="67" t="s">
        <v>17</v>
      </c>
      <c r="C115" s="67"/>
      <c r="D115" s="67"/>
      <c r="E115" s="67" t="s">
        <v>18</v>
      </c>
      <c r="F115" s="67"/>
      <c r="G115" s="67"/>
    </row>
    <row r="116" spans="1:13">
      <c r="A116" s="68"/>
      <c r="B116" s="50" t="s">
        <v>29</v>
      </c>
      <c r="C116" s="50" t="s">
        <v>30</v>
      </c>
      <c r="D116" s="50" t="s">
        <v>31</v>
      </c>
      <c r="E116" s="50" t="s">
        <v>29</v>
      </c>
      <c r="F116" s="50" t="s">
        <v>30</v>
      </c>
      <c r="G116" s="50" t="s">
        <v>31</v>
      </c>
    </row>
    <row r="117" spans="1:13">
      <c r="A117" s="26">
        <v>2008</v>
      </c>
      <c r="B117" s="24">
        <f>ROUND(($B5*'[1]sexe et milieu 13-16ans'!R$94)/100,0)</f>
        <v>18909</v>
      </c>
      <c r="C117" s="24">
        <f>ROUND(($C5*Feuil1!AZ$31)/100,0)</f>
        <v>19493</v>
      </c>
      <c r="D117" s="25">
        <v>38402</v>
      </c>
      <c r="E117" s="24">
        <f>ROUND(($B5*'[1]sexe et milieu 13-16ans'!S$94)/100,0)</f>
        <v>19991</v>
      </c>
      <c r="F117" s="24">
        <f>ROUND(($C5*Feuil1!BC$31)/100,0)</f>
        <v>22308</v>
      </c>
      <c r="G117" s="25">
        <v>42299</v>
      </c>
    </row>
    <row r="118" spans="1:13">
      <c r="A118" s="26">
        <v>2009</v>
      </c>
      <c r="B118" s="24">
        <f>ROUND(($B6*'[1]sexe et milieu 13-16ans'!R$94)/100,0)</f>
        <v>18824</v>
      </c>
      <c r="C118" s="24">
        <f>ROUND(($C6*Feuil1!AZ$31)/100,0)</f>
        <v>19332</v>
      </c>
      <c r="D118" s="25">
        <v>38156</v>
      </c>
      <c r="E118" s="24">
        <f>ROUND(($B6*'[1]sexe et milieu 13-16ans'!S$94)/100,0)</f>
        <v>19901</v>
      </c>
      <c r="F118" s="24">
        <f>ROUND(($C6*Feuil1!BC$31)/100,0)</f>
        <v>22123</v>
      </c>
      <c r="G118" s="25">
        <v>42024</v>
      </c>
    </row>
    <row r="119" spans="1:13">
      <c r="A119" s="26">
        <v>2010</v>
      </c>
      <c r="B119" s="24">
        <f>ROUND(($B7*'[1]sexe et milieu 13-16ans'!R$94)/100,0)</f>
        <v>18847</v>
      </c>
      <c r="C119" s="24">
        <f>ROUND(($C7*Feuil1!AZ$31)/100,0)</f>
        <v>19271</v>
      </c>
      <c r="D119" s="25">
        <v>38118</v>
      </c>
      <c r="E119" s="24">
        <f>ROUND(($B7*'[1]sexe et milieu 13-16ans'!S$94)/100,0)</f>
        <v>19925</v>
      </c>
      <c r="F119" s="24">
        <f>ROUND(($C7*Feuil1!BC$31)/100,0)</f>
        <v>22053</v>
      </c>
      <c r="G119" s="25">
        <v>41978</v>
      </c>
    </row>
    <row r="120" spans="1:13">
      <c r="A120" s="26">
        <v>2011</v>
      </c>
      <c r="B120" s="24">
        <f>ROUND(($B8*'[1]sexe et milieu 13-16ans'!R$94)/100,0)</f>
        <v>19045</v>
      </c>
      <c r="C120" s="24">
        <f>ROUND(($C8*Feuil1!AZ$31)/100,0)</f>
        <v>19380</v>
      </c>
      <c r="D120" s="25">
        <v>38425</v>
      </c>
      <c r="E120" s="24">
        <f>ROUND(($B8*'[1]sexe et milieu 13-16ans'!S$94)/100,0)</f>
        <v>20134</v>
      </c>
      <c r="F120" s="24">
        <f>ROUND(($C8*Feuil1!BC$31)/100,0)</f>
        <v>22178</v>
      </c>
      <c r="G120" s="25">
        <v>42312</v>
      </c>
    </row>
    <row r="121" spans="1:13">
      <c r="A121" s="26">
        <v>2012</v>
      </c>
      <c r="B121" s="24">
        <f>ROUND(($B9*'[1]sexe et milieu 13-16ans'!R$94)/100,0)</f>
        <v>19415</v>
      </c>
      <c r="C121" s="24">
        <f>ROUND(($C9*Feuil1!AZ$31)/100,0)</f>
        <v>19663</v>
      </c>
      <c r="D121" s="25">
        <v>39078</v>
      </c>
      <c r="E121" s="24">
        <f>ROUND(($B9*'[1]sexe et milieu 13-16ans'!S$94)/100,0)</f>
        <v>20525</v>
      </c>
      <c r="F121" s="24">
        <f>ROUND(($C9*Feuil1!BC$31)/100,0)</f>
        <v>22502</v>
      </c>
      <c r="G121" s="25">
        <v>43027</v>
      </c>
    </row>
    <row r="122" spans="1:13">
      <c r="A122" s="26">
        <v>2013</v>
      </c>
      <c r="B122" s="24">
        <f>ROUND(($B10*'[1]sexe et milieu 13-16ans'!R$94)/100,0)</f>
        <v>19930</v>
      </c>
      <c r="C122" s="24">
        <f>ROUND(($C10*Feuil1!AZ$31)/100,0)</f>
        <v>20095</v>
      </c>
      <c r="D122" s="25">
        <v>40025</v>
      </c>
      <c r="E122" s="24">
        <f>ROUND(($B10*'[1]sexe et milieu 13-16ans'!S$94)/100,0)</f>
        <v>21069</v>
      </c>
      <c r="F122" s="24">
        <f>ROUND(($C10*Feuil1!BC$31)/100,0)</f>
        <v>22996</v>
      </c>
      <c r="G122" s="25">
        <v>44065</v>
      </c>
    </row>
    <row r="123" spans="1:13">
      <c r="A123" s="26">
        <v>2014</v>
      </c>
      <c r="B123" s="24">
        <f>ROUND(($B11*'[1]sexe et milieu 13-16ans'!R$94)/100,0)</f>
        <v>20543</v>
      </c>
      <c r="C123" s="24">
        <f>ROUND(($C11*Feuil1!AZ$31)/100,0)</f>
        <v>20631</v>
      </c>
      <c r="D123" s="25">
        <v>41174</v>
      </c>
      <c r="E123" s="24">
        <f>ROUND(($B11*'[1]sexe et milieu 13-16ans'!S$94)/100,0)</f>
        <v>21718</v>
      </c>
      <c r="F123" s="24">
        <f>ROUND(($C11*Feuil1!BC$31)/100,0)</f>
        <v>23609</v>
      </c>
      <c r="G123" s="25">
        <v>45327</v>
      </c>
    </row>
    <row r="124" spans="1:13">
      <c r="A124" s="26">
        <v>2015</v>
      </c>
      <c r="B124" s="24">
        <f>ROUND(($B12*'[1]sexe et milieu 13-16ans'!R$94)/100,0)</f>
        <v>21218</v>
      </c>
      <c r="C124" s="24">
        <f>ROUND(($C12*Feuil1!AZ$31)/100,0)</f>
        <v>21231</v>
      </c>
      <c r="D124" s="25">
        <v>42449</v>
      </c>
      <c r="E124" s="24">
        <f>ROUND(($B12*'[1]sexe et milieu 13-16ans'!S$94)/100,0)</f>
        <v>22431</v>
      </c>
      <c r="F124" s="24">
        <f>ROUND(($C12*Feuil1!BC$31)/100,0)</f>
        <v>24296</v>
      </c>
      <c r="G124" s="25">
        <v>46727</v>
      </c>
    </row>
    <row r="125" spans="1:13">
      <c r="A125" s="26">
        <v>2016</v>
      </c>
      <c r="B125" s="24">
        <f>ROUND(($B13*'[1]sexe et milieu 13-16ans'!R$94)/100,0)</f>
        <v>21939</v>
      </c>
      <c r="C125" s="24">
        <f>ROUND(($C13*Feuil1!AZ$31)/100,0)</f>
        <v>21883</v>
      </c>
      <c r="D125" s="25">
        <v>43822</v>
      </c>
      <c r="E125" s="24">
        <f>ROUND(($B13*'[1]sexe et milieu 13-16ans'!S$94)/100,0)</f>
        <v>23194</v>
      </c>
      <c r="F125" s="24">
        <f>ROUND(($C13*Feuil1!BC$31)/100,0)</f>
        <v>25042</v>
      </c>
      <c r="G125" s="25">
        <v>48236</v>
      </c>
    </row>
    <row r="126" spans="1:13">
      <c r="A126" s="26">
        <v>2017</v>
      </c>
      <c r="B126" s="24">
        <f>ROUND(($B14*'[1]sexe et milieu 13-16ans'!R$94)/100,0)</f>
        <v>23155</v>
      </c>
      <c r="C126" s="24">
        <f>ROUND(($C14*Feuil1!AZ$31)/100,0)</f>
        <v>23077</v>
      </c>
      <c r="D126" s="25">
        <v>46232</v>
      </c>
      <c r="E126" s="24">
        <f>ROUND(($B14*'[1]sexe et milieu 13-16ans'!S$94)/100,0)</f>
        <v>24480</v>
      </c>
      <c r="F126" s="24">
        <f>ROUND(($C14*Feuil1!BC$31)/100,0)</f>
        <v>26409</v>
      </c>
      <c r="G126" s="25">
        <v>50889</v>
      </c>
    </row>
    <row r="127" spans="1:13">
      <c r="A127" s="26">
        <v>2018</v>
      </c>
      <c r="B127" s="24">
        <f>ROUND(($B15*'[1]sexe et milieu 13-16ans'!R$94)/100,0)</f>
        <v>24207</v>
      </c>
      <c r="C127" s="24">
        <f>ROUND(($C15*Feuil1!AZ$31)/100,0)</f>
        <v>24124</v>
      </c>
      <c r="D127" s="25">
        <v>48331</v>
      </c>
      <c r="E127" s="24">
        <f>ROUND(($B15*'[1]sexe et milieu 13-16ans'!S$94)/100,0)</f>
        <v>25591</v>
      </c>
      <c r="F127" s="24">
        <f>ROUND(($C15*Feuil1!BC$31)/100,0)</f>
        <v>27607</v>
      </c>
      <c r="G127" s="25">
        <v>53198</v>
      </c>
    </row>
    <row r="128" spans="1:13">
      <c r="A128" s="26">
        <v>2019</v>
      </c>
      <c r="B128" s="24">
        <f>ROUND(($B16*'[1]sexe et milieu 13-16ans'!R$94)/100,0)</f>
        <v>25086</v>
      </c>
      <c r="C128" s="24">
        <f>ROUND(($C16*Feuil1!AZ$31)/100,0)</f>
        <v>25016</v>
      </c>
      <c r="D128" s="25">
        <v>50102</v>
      </c>
      <c r="E128" s="24">
        <f>ROUND(($B16*'[1]sexe et milieu 13-16ans'!S$94)/100,0)</f>
        <v>26521</v>
      </c>
      <c r="F128" s="24">
        <f>ROUND(($C16*Feuil1!BC$31)/100,0)</f>
        <v>28628</v>
      </c>
      <c r="G128" s="25">
        <v>55149</v>
      </c>
    </row>
    <row r="129" spans="1:7">
      <c r="A129" s="26">
        <v>2020</v>
      </c>
      <c r="B129" s="24">
        <f>ROUND(($B17*'[1]sexe et milieu 13-16ans'!R$94)/100,0)</f>
        <v>25786</v>
      </c>
      <c r="C129" s="24">
        <f>ROUND(($C17*Feuil1!AZ$31)/100,0)</f>
        <v>25741</v>
      </c>
      <c r="D129" s="25">
        <v>51527</v>
      </c>
      <c r="E129" s="24">
        <f>ROUND(($B17*'[1]sexe et milieu 13-16ans'!S$94)/100,0)</f>
        <v>27260</v>
      </c>
      <c r="F129" s="24">
        <f>ROUND(($C17*Feuil1!BC$31)/100,0)</f>
        <v>29458</v>
      </c>
      <c r="G129" s="25">
        <v>56718</v>
      </c>
    </row>
    <row r="130" spans="1:7">
      <c r="A130" s="26">
        <v>2021</v>
      </c>
      <c r="B130" s="24">
        <f>ROUND(($B18*'[1]sexe et milieu 13-16ans'!R$94)/100,0)</f>
        <v>25861</v>
      </c>
      <c r="C130" s="24">
        <f>ROUND(($C18*Feuil1!AZ$31)/100,0)</f>
        <v>25810</v>
      </c>
      <c r="D130" s="25">
        <v>51671</v>
      </c>
      <c r="E130" s="24">
        <f>ROUND(($B18*'[1]sexe et milieu 13-16ans'!S$94)/100,0)</f>
        <v>27340</v>
      </c>
      <c r="F130" s="24">
        <f>ROUND(($C18*Feuil1!BC$31)/100,0)</f>
        <v>29537</v>
      </c>
      <c r="G130" s="25">
        <v>56877</v>
      </c>
    </row>
    <row r="131" spans="1:7">
      <c r="A131" s="26">
        <v>2022</v>
      </c>
      <c r="B131" s="24">
        <f>ROUND(($B19*'[1]sexe et milieu 13-16ans'!R$94)/100,0)</f>
        <v>25959</v>
      </c>
      <c r="C131" s="24">
        <f>ROUND(($C19*Feuil1!AZ$31)/100,0)</f>
        <v>25743</v>
      </c>
      <c r="D131" s="25">
        <v>51702</v>
      </c>
      <c r="E131" s="24">
        <f>ROUND(($B19*'[1]sexe et milieu 13-16ans'!S$94)/100,0)</f>
        <v>27444</v>
      </c>
      <c r="F131" s="24">
        <f>ROUND(($C19*Feuil1!BC$31)/100,0)</f>
        <v>29460</v>
      </c>
      <c r="G131" s="25">
        <v>56904</v>
      </c>
    </row>
    <row r="132" spans="1:7">
      <c r="A132" s="26">
        <v>2023</v>
      </c>
      <c r="B132" s="24">
        <f>ROUND(($B20*'[1]sexe et milieu 13-16ans'!R$94)/100,0)</f>
        <v>26379</v>
      </c>
      <c r="C132" s="24">
        <f>ROUND(($C20*Feuil1!AZ$31)/100,0)</f>
        <v>25980</v>
      </c>
      <c r="D132" s="25">
        <v>52359</v>
      </c>
      <c r="E132" s="24">
        <f>ROUND(($B20*'[1]sexe et milieu 13-16ans'!S$94)/100,0)</f>
        <v>27888</v>
      </c>
      <c r="F132" s="24">
        <f>ROUND(($C20*Feuil1!BC$31)/100,0)</f>
        <v>29731</v>
      </c>
      <c r="G132" s="25">
        <v>57619</v>
      </c>
    </row>
    <row r="133" spans="1:7">
      <c r="A133" s="26">
        <v>2024</v>
      </c>
      <c r="B133" s="24">
        <f>ROUND(($B21*'[1]sexe et milieu 13-16ans'!R$94)/100,0)</f>
        <v>27127</v>
      </c>
      <c r="C133" s="24">
        <f>ROUND(($C21*Feuil1!AZ$31)/100,0)</f>
        <v>26526</v>
      </c>
      <c r="D133" s="25">
        <v>53653</v>
      </c>
      <c r="E133" s="24">
        <f>ROUND(($B21*'[1]sexe et milieu 13-16ans'!S$94)/100,0)</f>
        <v>28678</v>
      </c>
      <c r="F133" s="24">
        <f>ROUND(($C21*Feuil1!BC$31)/100,0)</f>
        <v>30356</v>
      </c>
      <c r="G133" s="25">
        <v>59034</v>
      </c>
    </row>
    <row r="134" spans="1:7">
      <c r="A134" s="26">
        <v>2025</v>
      </c>
      <c r="B134" s="24">
        <f>ROUND(($B22*'[1]sexe et milieu 13-16ans'!R$94)/100,0)</f>
        <v>28200</v>
      </c>
      <c r="C134" s="24">
        <f>ROUND(($C22*Feuil1!AZ$31)/100,0)</f>
        <v>27380</v>
      </c>
      <c r="D134" s="25">
        <v>55580</v>
      </c>
      <c r="E134" s="24">
        <f>ROUND(($B22*'[1]sexe et milieu 13-16ans'!S$94)/100,0)</f>
        <v>29813</v>
      </c>
      <c r="F134" s="24">
        <f>ROUND(($C22*Feuil1!BC$31)/100,0)</f>
        <v>31333</v>
      </c>
      <c r="G134" s="25">
        <v>61146</v>
      </c>
    </row>
    <row r="135" spans="1:7">
      <c r="A135" s="26">
        <v>2026</v>
      </c>
      <c r="B135" s="24">
        <f>ROUND(($B23*'[1]sexe et milieu 13-16ans'!R$94)/100,0)</f>
        <v>29585</v>
      </c>
      <c r="C135" s="24">
        <f>ROUND(($C23*Feuil1!AZ$31)/100,0)</f>
        <v>28683</v>
      </c>
      <c r="D135" s="25">
        <v>58268</v>
      </c>
      <c r="E135" s="24">
        <f>ROUND(($B23*'[1]sexe et milieu 13-16ans'!S$94)/100,0)</f>
        <v>31277</v>
      </c>
      <c r="F135" s="24">
        <f>ROUND(($C23*Feuil1!BC$31)/100,0)</f>
        <v>32824</v>
      </c>
      <c r="G135" s="25">
        <v>64101</v>
      </c>
    </row>
    <row r="136" spans="1:7">
      <c r="A136" s="26">
        <v>2027</v>
      </c>
      <c r="B136" s="24">
        <f>ROUND(($B24*'[1]sexe et milieu 13-16ans'!R$94)/100,0)</f>
        <v>30969</v>
      </c>
      <c r="C136" s="24">
        <f>ROUND(($C24*Feuil1!AZ$31)/100,0)</f>
        <v>29980</v>
      </c>
      <c r="D136" s="25">
        <v>60949</v>
      </c>
      <c r="E136" s="24">
        <f>ROUND(($B24*'[1]sexe et milieu 13-16ans'!S$94)/100,0)</f>
        <v>32741</v>
      </c>
      <c r="F136" s="24">
        <f>ROUND(($C24*Feuil1!BC$31)/100,0)</f>
        <v>34308</v>
      </c>
      <c r="G136" s="25">
        <v>67049</v>
      </c>
    </row>
    <row r="137" spans="1:7">
      <c r="A137" s="26">
        <v>2028</v>
      </c>
      <c r="B137" s="24">
        <f>ROUND(($B25*'[1]sexe et milieu 13-16ans'!R$94)/100,0)</f>
        <v>32327</v>
      </c>
      <c r="C137" s="24">
        <f>ROUND(($C25*Feuil1!AZ$31)/100,0)</f>
        <v>31247</v>
      </c>
      <c r="D137" s="25">
        <v>63574</v>
      </c>
      <c r="E137" s="24">
        <f>ROUND(($B25*'[1]sexe et milieu 13-16ans'!S$94)/100,0)</f>
        <v>34176</v>
      </c>
      <c r="F137" s="24">
        <f>ROUND(($C25*Feuil1!BC$31)/100,0)</f>
        <v>35759</v>
      </c>
      <c r="G137" s="25">
        <v>69935</v>
      </c>
    </row>
    <row r="138" spans="1:7">
      <c r="A138" s="26">
        <v>2029</v>
      </c>
      <c r="B138" s="24">
        <f>ROUND(($B26*'[1]sexe et milieu 13-16ans'!R$94)/100,0)</f>
        <v>33322</v>
      </c>
      <c r="C138" s="24">
        <f>ROUND(($C26*Feuil1!AZ$31)/100,0)</f>
        <v>32162</v>
      </c>
      <c r="D138" s="25">
        <v>65484</v>
      </c>
      <c r="E138" s="24">
        <f>ROUND(($B26*'[1]sexe et milieu 13-16ans'!S$94)/100,0)</f>
        <v>35228</v>
      </c>
      <c r="F138" s="24">
        <f>ROUND(($C26*Feuil1!BC$31)/100,0)</f>
        <v>36806</v>
      </c>
      <c r="G138" s="25">
        <v>72034</v>
      </c>
    </row>
    <row r="139" spans="1:7">
      <c r="A139" s="26">
        <v>2030</v>
      </c>
      <c r="B139" s="24">
        <f>ROUND(($B27*'[1]sexe et milieu 13-16ans'!R$94)/100,0)</f>
        <v>33913</v>
      </c>
      <c r="C139" s="24">
        <f>ROUND(($C27*Feuil1!AZ$31)/100,0)</f>
        <v>32689</v>
      </c>
      <c r="D139" s="25">
        <v>66602</v>
      </c>
      <c r="E139" s="24">
        <f>ROUND(($B27*'[1]sexe et milieu 13-16ans'!S$94)/100,0)</f>
        <v>35852</v>
      </c>
      <c r="F139" s="24">
        <f>ROUND(($C27*Feuil1!BC$31)/100,0)</f>
        <v>37409</v>
      </c>
      <c r="G139" s="25">
        <v>73261</v>
      </c>
    </row>
  </sheetData>
  <mergeCells count="33">
    <mergeCell ref="H53:J53"/>
    <mergeCell ref="K53:M53"/>
    <mergeCell ref="A103:A104"/>
    <mergeCell ref="B103:D103"/>
    <mergeCell ref="E103:G103"/>
    <mergeCell ref="H103:J103"/>
    <mergeCell ref="K103:M103"/>
    <mergeCell ref="A59:A60"/>
    <mergeCell ref="A85:A86"/>
    <mergeCell ref="A115:A116"/>
    <mergeCell ref="E29:G29"/>
    <mergeCell ref="A3:A4"/>
    <mergeCell ref="B3:D3"/>
    <mergeCell ref="E3:G3"/>
    <mergeCell ref="A53:A54"/>
    <mergeCell ref="B53:D53"/>
    <mergeCell ref="E53:G53"/>
    <mergeCell ref="H3:J3"/>
    <mergeCell ref="K3:M3"/>
    <mergeCell ref="B29:D29"/>
    <mergeCell ref="A29:A30"/>
    <mergeCell ref="E115:G115"/>
    <mergeCell ref="H29:J29"/>
    <mergeCell ref="K29:M29"/>
    <mergeCell ref="B59:D59"/>
    <mergeCell ref="E59:G59"/>
    <mergeCell ref="H59:J59"/>
    <mergeCell ref="K59:M59"/>
    <mergeCell ref="B85:D85"/>
    <mergeCell ref="E85:G85"/>
    <mergeCell ref="H85:J85"/>
    <mergeCell ref="K85:M85"/>
    <mergeCell ref="B115:D115"/>
  </mergeCells>
  <pageMargins left="0.70866141732283472" right="0.70866141732283472" top="0.74803149606299213" bottom="0.74803149606299213" header="0.31496062992125984" footer="0.31496062992125984"/>
  <pageSetup paperSize="9" firstPageNumber="89" orientation="portrait" useFirstPageNumber="1" horizontalDpi="300" verticalDpi="300" r:id="rId1"/>
  <headerFoot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D140"/>
  <sheetViews>
    <sheetView topLeftCell="A125" workbookViewId="0">
      <selection activeCell="S97" sqref="S97"/>
    </sheetView>
  </sheetViews>
  <sheetFormatPr baseColWidth="10" defaultRowHeight="15"/>
  <cols>
    <col min="1" max="1" width="6" customWidth="1"/>
    <col min="2" max="2" width="7.140625" customWidth="1"/>
    <col min="3" max="3" width="6.85546875" customWidth="1"/>
    <col min="4" max="4" width="7.5703125" customWidth="1"/>
    <col min="5" max="5" width="7.140625" customWidth="1"/>
    <col min="6" max="6" width="7" customWidth="1"/>
    <col min="7" max="7" width="6.5703125" customWidth="1"/>
    <col min="8" max="11" width="6.42578125" customWidth="1"/>
    <col min="12" max="12" width="6.28515625" customWidth="1"/>
    <col min="13" max="13" width="7.140625" customWidth="1"/>
    <col min="14" max="14" width="6.28515625" customWidth="1"/>
    <col min="15" max="15" width="6.42578125" customWidth="1"/>
    <col min="16" max="16" width="6.5703125" customWidth="1"/>
    <col min="17" max="18" width="6.28515625" customWidth="1"/>
    <col min="19" max="19" width="6.7109375" customWidth="1"/>
    <col min="20" max="20" width="6.42578125" customWidth="1"/>
    <col min="21" max="21" width="6.28515625" customWidth="1"/>
    <col min="22" max="22" width="6.5703125" customWidth="1"/>
    <col min="23" max="23" width="6.42578125" customWidth="1"/>
    <col min="24" max="24" width="6.28515625" customWidth="1"/>
    <col min="25" max="25" width="6.85546875" customWidth="1"/>
    <col min="26" max="26" width="7.28515625" customWidth="1"/>
    <col min="27" max="27" width="6.42578125" customWidth="1"/>
    <col min="28" max="28" width="6.5703125" customWidth="1"/>
    <col min="29" max="29" width="6.28515625" customWidth="1"/>
    <col min="30" max="30" width="6.42578125" customWidth="1"/>
    <col min="31" max="31" width="6.85546875" customWidth="1"/>
    <col min="32" max="32" width="6.5703125" customWidth="1"/>
    <col min="33" max="33" width="6.42578125" customWidth="1"/>
    <col min="34" max="34" width="6.5703125" customWidth="1"/>
    <col min="35" max="35" width="6.140625" customWidth="1"/>
    <col min="36" max="36" width="6.7109375" customWidth="1"/>
    <col min="37" max="37" width="6.85546875" customWidth="1"/>
    <col min="38" max="38" width="6.28515625" customWidth="1"/>
    <col min="39" max="39" width="6.42578125" customWidth="1"/>
    <col min="40" max="40" width="6.28515625" customWidth="1"/>
    <col min="41" max="41" width="6.85546875" customWidth="1"/>
    <col min="42" max="42" width="6.42578125" customWidth="1"/>
    <col min="43" max="43" width="6.85546875" customWidth="1"/>
    <col min="44" max="44" width="6.5703125" customWidth="1"/>
    <col min="45" max="45" width="6.42578125" customWidth="1"/>
    <col min="46" max="46" width="7.7109375" customWidth="1"/>
    <col min="47" max="47" width="6.7109375" customWidth="1"/>
    <col min="48" max="48" width="6.42578125" customWidth="1"/>
    <col min="49" max="49" width="6.5703125" customWidth="1"/>
    <col min="50" max="50" width="6.85546875" customWidth="1"/>
    <col min="51" max="51" width="6.42578125" customWidth="1"/>
    <col min="52" max="53" width="7.140625" customWidth="1"/>
    <col min="54" max="54" width="6.5703125" customWidth="1"/>
    <col min="55" max="55" width="6.7109375" customWidth="1"/>
  </cols>
  <sheetData>
    <row r="1" spans="1:56">
      <c r="A1" s="42" t="s">
        <v>24</v>
      </c>
      <c r="B1" s="42"/>
      <c r="C1" s="42"/>
      <c r="D1" s="43"/>
      <c r="E1" s="4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s="70" t="s">
        <v>1</v>
      </c>
      <c r="B3" s="69" t="s">
        <v>2</v>
      </c>
      <c r="C3" s="69"/>
      <c r="D3" s="69"/>
      <c r="E3" s="67" t="s">
        <v>3</v>
      </c>
      <c r="F3" s="67"/>
      <c r="G3" s="67"/>
      <c r="H3" s="67" t="s">
        <v>27</v>
      </c>
      <c r="I3" s="67"/>
      <c r="J3" s="67"/>
      <c r="K3" s="67" t="s">
        <v>4</v>
      </c>
      <c r="L3" s="67"/>
      <c r="M3" s="67"/>
      <c r="BD3" s="29"/>
    </row>
    <row r="4" spans="1:56">
      <c r="A4" s="70"/>
      <c r="B4" s="50" t="s">
        <v>29</v>
      </c>
      <c r="C4" s="50" t="s">
        <v>30</v>
      </c>
      <c r="D4" s="50" t="s">
        <v>31</v>
      </c>
      <c r="E4" s="50" t="s">
        <v>29</v>
      </c>
      <c r="F4" s="50" t="s">
        <v>30</v>
      </c>
      <c r="G4" s="50" t="s">
        <v>31</v>
      </c>
      <c r="H4" s="50" t="s">
        <v>29</v>
      </c>
      <c r="I4" s="50" t="s">
        <v>30</v>
      </c>
      <c r="J4" s="50" t="s">
        <v>31</v>
      </c>
      <c r="K4" s="50" t="s">
        <v>29</v>
      </c>
      <c r="L4" s="50" t="s">
        <v>30</v>
      </c>
      <c r="M4" s="50" t="s">
        <v>31</v>
      </c>
      <c r="BD4" s="27"/>
    </row>
    <row r="5" spans="1:56">
      <c r="A5" s="28">
        <v>2008</v>
      </c>
      <c r="B5" s="44">
        <v>658603</v>
      </c>
      <c r="C5" s="44">
        <v>715514</v>
      </c>
      <c r="D5" s="45">
        <v>1374117</v>
      </c>
      <c r="E5" s="46">
        <f>ROUND(($B5*'[2]sexe et milieu 13-19ans'!C$94)/100,0)</f>
        <v>27046</v>
      </c>
      <c r="F5" s="46">
        <f>ROUND(($C5*'[2]sexe et milieu 13-19ans'!C$60)/100,0)</f>
        <v>27644</v>
      </c>
      <c r="G5" s="47">
        <v>54690</v>
      </c>
      <c r="H5" s="46">
        <f>ROUND(($B5*'[2]sexe et milieu 13-19ans'!D$94)/100,0)</f>
        <v>47568</v>
      </c>
      <c r="I5" s="46">
        <f>ROUND(($C5*'[2]sexe et milieu 13-19ans'!D$60)/100,0)</f>
        <v>51776</v>
      </c>
      <c r="J5" s="47">
        <v>99344</v>
      </c>
      <c r="K5" s="46">
        <f>ROUND(($B5*'[2]sexe et milieu 13-19ans'!E$94)/100,0)</f>
        <v>50433</v>
      </c>
      <c r="L5" s="46">
        <f>ROUND(($C5*'[2]sexe et milieu 13-19ans'!E$60)/100,0)</f>
        <v>52231</v>
      </c>
      <c r="M5" s="47">
        <v>102664</v>
      </c>
    </row>
    <row r="6" spans="1:56">
      <c r="A6" s="26">
        <v>2009</v>
      </c>
      <c r="B6" s="40">
        <v>665248</v>
      </c>
      <c r="C6" s="40">
        <v>719431</v>
      </c>
      <c r="D6" s="41">
        <v>1384679</v>
      </c>
      <c r="E6" s="24">
        <f>ROUND(($B6*'[2]sexe et milieu 13-19ans'!C$94)/100,0)</f>
        <v>27318</v>
      </c>
      <c r="F6" s="24">
        <f>ROUND(($C6*'[2]sexe et milieu 13-19ans'!C$60)/100,0)</f>
        <v>27795</v>
      </c>
      <c r="G6" s="25">
        <v>55113</v>
      </c>
      <c r="H6" s="24">
        <f>ROUND(($B6*'[2]sexe et milieu 13-19ans'!D$94)/100,0)</f>
        <v>48048</v>
      </c>
      <c r="I6" s="24">
        <f>ROUND(($C6*'[2]sexe et milieu 13-19ans'!D$60)/100,0)</f>
        <v>52059</v>
      </c>
      <c r="J6" s="25">
        <v>100107</v>
      </c>
      <c r="K6" s="24">
        <f>ROUND(($B6*'[2]sexe et milieu 13-19ans'!E$94)/100,0)</f>
        <v>50942</v>
      </c>
      <c r="L6" s="24">
        <f>ROUND(($C6*'[2]sexe et milieu 13-19ans'!E$60)/100,0)</f>
        <v>52517</v>
      </c>
      <c r="M6" s="25">
        <v>103459</v>
      </c>
    </row>
    <row r="7" spans="1:56">
      <c r="A7" s="26">
        <v>2010</v>
      </c>
      <c r="B7" s="40">
        <v>668915</v>
      </c>
      <c r="C7" s="40">
        <v>720296</v>
      </c>
      <c r="D7" s="41">
        <v>1389211</v>
      </c>
      <c r="E7" s="24">
        <f>ROUND(($B7*'[2]sexe et milieu 13-19ans'!C$94)/100,0)</f>
        <v>27469</v>
      </c>
      <c r="F7" s="24">
        <f>ROUND(($C7*'[2]sexe et milieu 13-19ans'!C$60)/100,0)</f>
        <v>27829</v>
      </c>
      <c r="G7" s="25">
        <v>55298</v>
      </c>
      <c r="H7" s="24">
        <f>ROUND(($B7*'[2]sexe et milieu 13-19ans'!D$94)/100,0)</f>
        <v>48313</v>
      </c>
      <c r="I7" s="24">
        <f>ROUND(($C7*'[2]sexe et milieu 13-19ans'!D$60)/100,0)</f>
        <v>52122</v>
      </c>
      <c r="J7" s="25">
        <v>100435</v>
      </c>
      <c r="K7" s="24">
        <f>ROUND(($B7*'[2]sexe et milieu 13-19ans'!E$94)/100,0)</f>
        <v>51223</v>
      </c>
      <c r="L7" s="24">
        <f>ROUND(($C7*'[2]sexe et milieu 13-19ans'!E$60)/100,0)</f>
        <v>52580</v>
      </c>
      <c r="M7" s="25">
        <v>103803</v>
      </c>
    </row>
    <row r="8" spans="1:56">
      <c r="A8" s="26">
        <v>2011</v>
      </c>
      <c r="B8" s="40">
        <v>672146</v>
      </c>
      <c r="C8" s="40">
        <v>720764</v>
      </c>
      <c r="D8" s="41">
        <v>1392910</v>
      </c>
      <c r="E8" s="24">
        <f>ROUND(($B8*'[2]sexe et milieu 13-19ans'!C$94)/100,0)</f>
        <v>27602</v>
      </c>
      <c r="F8" s="24">
        <f>ROUND(($C8*'[2]sexe et milieu 13-19ans'!C$60)/100,0)</f>
        <v>27847</v>
      </c>
      <c r="G8" s="25">
        <v>55449</v>
      </c>
      <c r="H8" s="24">
        <f>ROUND(($B8*'[2]sexe et milieu 13-19ans'!D$94)/100,0)</f>
        <v>48546</v>
      </c>
      <c r="I8" s="24">
        <f>ROUND(($C8*'[2]sexe et milieu 13-19ans'!D$60)/100,0)</f>
        <v>52156</v>
      </c>
      <c r="J8" s="25">
        <v>100702</v>
      </c>
      <c r="K8" s="24">
        <f>ROUND(($B8*'[2]sexe et milieu 13-19ans'!E$94)/100,0)</f>
        <v>51470</v>
      </c>
      <c r="L8" s="24">
        <f>ROUND(($C8*'[2]sexe et milieu 13-19ans'!E$60)/100,0)</f>
        <v>52614</v>
      </c>
      <c r="M8" s="25">
        <v>104084</v>
      </c>
    </row>
    <row r="9" spans="1:56">
      <c r="A9" s="26">
        <v>2012</v>
      </c>
      <c r="B9" s="40">
        <v>677659</v>
      </c>
      <c r="C9" s="40">
        <v>723570</v>
      </c>
      <c r="D9" s="41">
        <v>1401229</v>
      </c>
      <c r="E9" s="24">
        <f>ROUND(($B9*'[2]sexe et milieu 13-19ans'!C$94)/100,0)</f>
        <v>27828</v>
      </c>
      <c r="F9" s="24">
        <f>ROUND(($C9*'[2]sexe et milieu 13-19ans'!C$60)/100,0)</f>
        <v>27955</v>
      </c>
      <c r="G9" s="25">
        <v>55783</v>
      </c>
      <c r="H9" s="24">
        <f>ROUND(($B9*'[2]sexe et milieu 13-19ans'!D$94)/100,0)</f>
        <v>48944</v>
      </c>
      <c r="I9" s="24">
        <f>ROUND(($C9*'[2]sexe et milieu 13-19ans'!D$60)/100,0)</f>
        <v>52359</v>
      </c>
      <c r="J9" s="25">
        <v>101303</v>
      </c>
      <c r="K9" s="24">
        <f>ROUND(($B9*'[2]sexe et milieu 13-19ans'!E$94)/100,0)</f>
        <v>51892</v>
      </c>
      <c r="L9" s="24">
        <f>ROUND(($C9*'[2]sexe et milieu 13-19ans'!E$60)/100,0)</f>
        <v>52819</v>
      </c>
      <c r="M9" s="25">
        <v>104711</v>
      </c>
    </row>
    <row r="10" spans="1:56">
      <c r="A10" s="26">
        <v>2013</v>
      </c>
      <c r="B10" s="40">
        <v>687128</v>
      </c>
      <c r="C10" s="40">
        <v>730422</v>
      </c>
      <c r="D10" s="41">
        <v>1417550</v>
      </c>
      <c r="E10" s="24">
        <f>ROUND(($B10*'[2]sexe et milieu 13-19ans'!C$94)/100,0)</f>
        <v>28217</v>
      </c>
      <c r="F10" s="24">
        <f>ROUND(($C10*'[2]sexe et milieu 13-19ans'!C$60)/100,0)</f>
        <v>28220</v>
      </c>
      <c r="G10" s="25">
        <v>56437</v>
      </c>
      <c r="H10" s="24">
        <f>ROUND(($B10*'[2]sexe et milieu 13-19ans'!D$94)/100,0)</f>
        <v>49628</v>
      </c>
      <c r="I10" s="24">
        <f>ROUND(($C10*'[2]sexe et milieu 13-19ans'!D$60)/100,0)</f>
        <v>52855</v>
      </c>
      <c r="J10" s="25">
        <v>102483</v>
      </c>
      <c r="K10" s="24">
        <f>ROUND(($B10*'[2]sexe et milieu 13-19ans'!E$94)/100,0)</f>
        <v>52617</v>
      </c>
      <c r="L10" s="24">
        <f>ROUND(($C10*'[2]sexe et milieu 13-19ans'!E$60)/100,0)</f>
        <v>53319</v>
      </c>
      <c r="M10" s="25">
        <v>105936</v>
      </c>
    </row>
    <row r="11" spans="1:56">
      <c r="A11" s="26">
        <v>2014</v>
      </c>
      <c r="B11" s="40">
        <v>701133</v>
      </c>
      <c r="C11" s="40">
        <v>742010</v>
      </c>
      <c r="D11" s="41">
        <v>1443143</v>
      </c>
      <c r="E11" s="24">
        <f>ROUND(($B11*'[2]sexe et milieu 13-19ans'!C$94)/100,0)</f>
        <v>28792</v>
      </c>
      <c r="F11" s="24">
        <f>ROUND(($C11*'[2]sexe et milieu 13-19ans'!C$60)/100,0)</f>
        <v>28668</v>
      </c>
      <c r="G11" s="25">
        <v>57460</v>
      </c>
      <c r="H11" s="24">
        <f>ROUND(($B11*'[2]sexe et milieu 13-19ans'!D$94)/100,0)</f>
        <v>50640</v>
      </c>
      <c r="I11" s="24">
        <f>ROUND(($C11*'[2]sexe et milieu 13-19ans'!D$60)/100,0)</f>
        <v>53693</v>
      </c>
      <c r="J11" s="25">
        <v>104333</v>
      </c>
      <c r="K11" s="24">
        <f>ROUND(($B11*'[2]sexe et milieu 13-19ans'!E$94)/100,0)</f>
        <v>53690</v>
      </c>
      <c r="L11" s="24">
        <f>ROUND(($C11*'[2]sexe et milieu 13-19ans'!E$60)/100,0)</f>
        <v>54165</v>
      </c>
      <c r="M11" s="25">
        <v>107855</v>
      </c>
    </row>
    <row r="12" spans="1:56">
      <c r="A12" s="26">
        <v>2015</v>
      </c>
      <c r="B12" s="40">
        <v>719241</v>
      </c>
      <c r="C12" s="40">
        <v>758003</v>
      </c>
      <c r="D12" s="41">
        <v>1477244</v>
      </c>
      <c r="E12" s="24">
        <f>ROUND(($B12*'[2]sexe et milieu 13-19ans'!C$94)/100,0)</f>
        <v>29536</v>
      </c>
      <c r="F12" s="24">
        <f>ROUND(($C12*'[2]sexe et milieu 13-19ans'!C$60)/100,0)</f>
        <v>29286</v>
      </c>
      <c r="G12" s="25">
        <v>58822</v>
      </c>
      <c r="H12" s="24">
        <f>ROUND(($B12*'[2]sexe et milieu 13-19ans'!D$94)/100,0)</f>
        <v>51947</v>
      </c>
      <c r="I12" s="24">
        <f>ROUND(($C12*'[2]sexe et milieu 13-19ans'!D$60)/100,0)</f>
        <v>54850</v>
      </c>
      <c r="J12" s="25">
        <v>106797</v>
      </c>
      <c r="K12" s="24">
        <f>ROUND(($B12*'[2]sexe et milieu 13-19ans'!E$94)/100,0)</f>
        <v>55076</v>
      </c>
      <c r="L12" s="24">
        <f>ROUND(($C12*'[2]sexe et milieu 13-19ans'!E$60)/100,0)</f>
        <v>55333</v>
      </c>
      <c r="M12" s="25">
        <v>110409</v>
      </c>
    </row>
    <row r="13" spans="1:56">
      <c r="A13" s="26">
        <v>2016</v>
      </c>
      <c r="B13" s="40">
        <v>741012</v>
      </c>
      <c r="C13" s="40">
        <v>777978</v>
      </c>
      <c r="D13" s="41">
        <v>1518990</v>
      </c>
      <c r="E13" s="24">
        <f>ROUND(($B13*'[2]sexe et milieu 13-19ans'!C$94)/100,0)</f>
        <v>30430</v>
      </c>
      <c r="F13" s="24">
        <f>ROUND(($C13*'[2]sexe et milieu 13-19ans'!C$60)/100,0)</f>
        <v>30057</v>
      </c>
      <c r="G13" s="25">
        <v>60487</v>
      </c>
      <c r="H13" s="24">
        <f>ROUND(($B13*'[2]sexe et milieu 13-19ans'!D$94)/100,0)</f>
        <v>53520</v>
      </c>
      <c r="I13" s="24">
        <f>ROUND(($C13*'[2]sexe et milieu 13-19ans'!D$60)/100,0)</f>
        <v>56296</v>
      </c>
      <c r="J13" s="25">
        <v>109816</v>
      </c>
      <c r="K13" s="24">
        <f>ROUND(($B13*'[2]sexe et milieu 13-19ans'!E$94)/100,0)</f>
        <v>56744</v>
      </c>
      <c r="L13" s="24">
        <f>ROUND(($C13*'[2]sexe et milieu 13-19ans'!E$60)/100,0)</f>
        <v>56791</v>
      </c>
      <c r="M13" s="25">
        <v>113535</v>
      </c>
    </row>
    <row r="14" spans="1:56">
      <c r="A14" s="26">
        <v>2017</v>
      </c>
      <c r="B14" s="40">
        <v>774587</v>
      </c>
      <c r="C14" s="40">
        <v>811386</v>
      </c>
      <c r="D14" s="41">
        <v>1585973</v>
      </c>
      <c r="E14" s="24">
        <f>ROUND(($B14*'[2]sexe et milieu 13-19ans'!C$94)/100,0)</f>
        <v>31808</v>
      </c>
      <c r="F14" s="24">
        <f>ROUND(($C14*'[2]sexe et milieu 13-19ans'!C$60)/100,0)</f>
        <v>31348</v>
      </c>
      <c r="G14" s="25">
        <v>63156</v>
      </c>
      <c r="H14" s="24">
        <f>ROUND(($B14*'[2]sexe et milieu 13-19ans'!D$94)/100,0)</f>
        <v>55945</v>
      </c>
      <c r="I14" s="24">
        <f>ROUND(($C14*'[2]sexe et milieu 13-19ans'!D$60)/100,0)</f>
        <v>58713</v>
      </c>
      <c r="J14" s="25">
        <v>114658</v>
      </c>
      <c r="K14" s="24">
        <f>ROUND(($B14*'[2]sexe et milieu 13-19ans'!E$94)/100,0)</f>
        <v>59315</v>
      </c>
      <c r="L14" s="24">
        <f>ROUND(($C14*'[2]sexe et milieu 13-19ans'!E$60)/100,0)</f>
        <v>59230</v>
      </c>
      <c r="M14" s="25">
        <v>118545</v>
      </c>
    </row>
    <row r="15" spans="1:56">
      <c r="A15" s="26">
        <v>2018</v>
      </c>
      <c r="B15" s="40">
        <v>805827</v>
      </c>
      <c r="C15" s="40">
        <v>842800</v>
      </c>
      <c r="D15" s="41">
        <v>1648627</v>
      </c>
      <c r="E15" s="24">
        <f>ROUND(($B15*'[2]sexe et milieu 13-19ans'!C$94)/100,0)</f>
        <v>33091</v>
      </c>
      <c r="F15" s="24">
        <f>ROUND(($C15*'[2]sexe et milieu 13-19ans'!C$60)/100,0)</f>
        <v>32562</v>
      </c>
      <c r="G15" s="25">
        <v>65653</v>
      </c>
      <c r="H15" s="24">
        <f>ROUND(($B15*'[2]sexe et milieu 13-19ans'!D$94)/100,0)</f>
        <v>58201</v>
      </c>
      <c r="I15" s="24">
        <f>ROUND(($C15*'[2]sexe et milieu 13-19ans'!D$60)/100,0)</f>
        <v>60986</v>
      </c>
      <c r="J15" s="25">
        <v>119187</v>
      </c>
      <c r="K15" s="24">
        <f>ROUND(($B15*'[2]sexe et milieu 13-19ans'!E$94)/100,0)</f>
        <v>61707</v>
      </c>
      <c r="L15" s="24">
        <f>ROUND(($C15*'[2]sexe et milieu 13-19ans'!E$60)/100,0)</f>
        <v>61523</v>
      </c>
      <c r="M15" s="25">
        <v>123230</v>
      </c>
    </row>
    <row r="16" spans="1:56">
      <c r="A16" s="26">
        <v>2019</v>
      </c>
      <c r="B16" s="40">
        <v>834230</v>
      </c>
      <c r="C16" s="40">
        <v>871661</v>
      </c>
      <c r="D16" s="41">
        <v>1705891</v>
      </c>
      <c r="E16" s="24">
        <f>ROUND(($B16*'[2]sexe et milieu 13-19ans'!C$94)/100,0)</f>
        <v>34258</v>
      </c>
      <c r="F16" s="24">
        <f>ROUND(($C16*'[2]sexe et milieu 13-19ans'!C$60)/100,0)</f>
        <v>33677</v>
      </c>
      <c r="G16" s="25">
        <v>67935</v>
      </c>
      <c r="H16" s="24">
        <f>ROUND(($B16*'[2]sexe et milieu 13-19ans'!D$94)/100,0)</f>
        <v>60253</v>
      </c>
      <c r="I16" s="24">
        <f>ROUND(($C16*'[2]sexe et milieu 13-19ans'!D$60)/100,0)</f>
        <v>63075</v>
      </c>
      <c r="J16" s="25">
        <v>123328</v>
      </c>
      <c r="K16" s="24">
        <f>ROUND(($B16*'[2]sexe et milieu 13-19ans'!E$94)/100,0)</f>
        <v>63882</v>
      </c>
      <c r="L16" s="24">
        <f>ROUND(($C16*'[2]sexe et milieu 13-19ans'!E$60)/100,0)</f>
        <v>63630</v>
      </c>
      <c r="M16" s="25">
        <v>127512</v>
      </c>
    </row>
    <row r="17" spans="1:13">
      <c r="A17" s="26">
        <v>2020</v>
      </c>
      <c r="B17" s="40">
        <v>859703</v>
      </c>
      <c r="C17" s="40">
        <v>897824</v>
      </c>
      <c r="D17" s="41">
        <v>1757527</v>
      </c>
      <c r="E17" s="24">
        <f>ROUND(($B17*'[2]sexe et milieu 13-19ans'!C$94)/100,0)</f>
        <v>35304</v>
      </c>
      <c r="F17" s="24">
        <f>ROUND(($C17*'[2]sexe et milieu 13-19ans'!C$60)/100,0)</f>
        <v>34688</v>
      </c>
      <c r="G17" s="25">
        <v>69992</v>
      </c>
      <c r="H17" s="24">
        <f>ROUND(($B17*'[2]sexe et milieu 13-19ans'!D$94)/100,0)</f>
        <v>62092</v>
      </c>
      <c r="I17" s="24">
        <f>ROUND(($C17*'[2]sexe et milieu 13-19ans'!D$60)/100,0)</f>
        <v>64968</v>
      </c>
      <c r="J17" s="25">
        <v>127060</v>
      </c>
      <c r="K17" s="24">
        <f>ROUND(($B17*'[2]sexe et milieu 13-19ans'!E$94)/100,0)</f>
        <v>65832</v>
      </c>
      <c r="L17" s="24">
        <f>ROUND(($C17*'[2]sexe et milieu 13-19ans'!E$60)/100,0)</f>
        <v>65539</v>
      </c>
      <c r="M17" s="25">
        <v>131371</v>
      </c>
    </row>
    <row r="18" spans="1:13">
      <c r="A18" s="26">
        <v>2021</v>
      </c>
      <c r="B18" s="40">
        <v>882233</v>
      </c>
      <c r="C18" s="40">
        <v>921235</v>
      </c>
      <c r="D18" s="41">
        <v>1803468</v>
      </c>
      <c r="E18" s="24">
        <f>ROUND(($B18*'[2]sexe et milieu 13-19ans'!C$94)/100,0)</f>
        <v>36229</v>
      </c>
      <c r="F18" s="24">
        <f>ROUND(($C18*'[2]sexe et milieu 13-19ans'!C$60)/100,0)</f>
        <v>35592</v>
      </c>
      <c r="G18" s="25">
        <v>71821</v>
      </c>
      <c r="H18" s="24">
        <f>ROUND(($B18*'[2]sexe et milieu 13-19ans'!D$94)/100,0)</f>
        <v>63720</v>
      </c>
      <c r="I18" s="24">
        <f>ROUND(($C18*'[2]sexe et milieu 13-19ans'!D$60)/100,0)</f>
        <v>66662</v>
      </c>
      <c r="J18" s="25">
        <v>130382</v>
      </c>
      <c r="K18" s="24">
        <f>ROUND(($B18*'[2]sexe et milieu 13-19ans'!E$94)/100,0)</f>
        <v>67558</v>
      </c>
      <c r="L18" s="24">
        <f>ROUND(($C18*'[2]sexe et milieu 13-19ans'!E$60)/100,0)</f>
        <v>67248</v>
      </c>
      <c r="M18" s="25">
        <v>134806</v>
      </c>
    </row>
    <row r="19" spans="1:13">
      <c r="A19" s="26">
        <v>2022</v>
      </c>
      <c r="B19" s="40">
        <v>901728</v>
      </c>
      <c r="C19" s="40">
        <v>938423</v>
      </c>
      <c r="D19" s="41">
        <v>1840151</v>
      </c>
      <c r="E19" s="24">
        <f>ROUND(($B19*'[2]sexe et milieu 13-19ans'!C$94)/100,0)</f>
        <v>37030</v>
      </c>
      <c r="F19" s="24">
        <f>ROUND(($C19*'[2]sexe et milieu 13-19ans'!C$60)/100,0)</f>
        <v>36256</v>
      </c>
      <c r="G19" s="25">
        <v>73286</v>
      </c>
      <c r="H19" s="24">
        <f>ROUND(($B19*'[2]sexe et milieu 13-19ans'!D$94)/100,0)</f>
        <v>65128</v>
      </c>
      <c r="I19" s="24">
        <f>ROUND(($C19*'[2]sexe et milieu 13-19ans'!D$60)/100,0)</f>
        <v>67906</v>
      </c>
      <c r="J19" s="25">
        <v>133034</v>
      </c>
      <c r="K19" s="24">
        <f>ROUND(($B19*'[2]sexe et milieu 13-19ans'!E$94)/100,0)</f>
        <v>69050</v>
      </c>
      <c r="L19" s="24">
        <f>ROUND(($C19*'[2]sexe et milieu 13-19ans'!E$60)/100,0)</f>
        <v>68503</v>
      </c>
      <c r="M19" s="25">
        <v>137553</v>
      </c>
    </row>
    <row r="20" spans="1:13">
      <c r="A20" s="26">
        <v>2023</v>
      </c>
      <c r="B20" s="40">
        <v>924002</v>
      </c>
      <c r="C20" s="40">
        <v>958452</v>
      </c>
      <c r="D20" s="41">
        <v>1882454</v>
      </c>
      <c r="E20" s="24">
        <f>ROUND(($B20*'[2]sexe et milieu 13-19ans'!C$94)/100,0)</f>
        <v>37944</v>
      </c>
      <c r="F20" s="24">
        <f>ROUND(($C20*'[2]sexe et milieu 13-19ans'!C$60)/100,0)</f>
        <v>37030</v>
      </c>
      <c r="G20" s="25">
        <v>74974</v>
      </c>
      <c r="H20" s="24">
        <f>ROUND(($B20*'[2]sexe et milieu 13-19ans'!D$94)/100,0)</f>
        <v>66736</v>
      </c>
      <c r="I20" s="24">
        <f>ROUND(($C20*'[2]sexe et milieu 13-19ans'!D$60)/100,0)</f>
        <v>69355</v>
      </c>
      <c r="J20" s="25">
        <v>136091</v>
      </c>
      <c r="K20" s="24">
        <f>ROUND(($B20*'[2]sexe et milieu 13-19ans'!E$94)/100,0)</f>
        <v>70756</v>
      </c>
      <c r="L20" s="24">
        <f>ROUND(($C20*'[2]sexe et milieu 13-19ans'!E$60)/100,0)</f>
        <v>69965</v>
      </c>
      <c r="M20" s="25">
        <v>140721</v>
      </c>
    </row>
    <row r="21" spans="1:13">
      <c r="A21" s="26">
        <v>2024</v>
      </c>
      <c r="B21" s="40">
        <v>940165</v>
      </c>
      <c r="C21" s="40">
        <v>971024</v>
      </c>
      <c r="D21" s="41">
        <v>1911189</v>
      </c>
      <c r="E21" s="24">
        <f>ROUND(($B21*'[2]sexe et milieu 13-19ans'!C$94)/100,0)</f>
        <v>38608</v>
      </c>
      <c r="F21" s="24">
        <f>ROUND(($C21*'[2]sexe et milieu 13-19ans'!C$60)/100,0)</f>
        <v>37516</v>
      </c>
      <c r="G21" s="25">
        <v>76124</v>
      </c>
      <c r="H21" s="24">
        <f>ROUND(($B21*'[2]sexe et milieu 13-19ans'!D$94)/100,0)</f>
        <v>67904</v>
      </c>
      <c r="I21" s="24">
        <f>ROUND(($C21*'[2]sexe et milieu 13-19ans'!D$60)/100,0)</f>
        <v>70265</v>
      </c>
      <c r="J21" s="25">
        <v>138169</v>
      </c>
      <c r="K21" s="24">
        <f>ROUND(($B21*'[2]sexe et milieu 13-19ans'!E$94)/100,0)</f>
        <v>71994</v>
      </c>
      <c r="L21" s="24">
        <f>ROUND(($C21*'[2]sexe et milieu 13-19ans'!E$60)/100,0)</f>
        <v>70883</v>
      </c>
      <c r="M21" s="25">
        <v>142877</v>
      </c>
    </row>
    <row r="22" spans="1:13">
      <c r="A22" s="26">
        <v>2025</v>
      </c>
      <c r="B22" s="40">
        <v>963312</v>
      </c>
      <c r="C22" s="40">
        <v>990462</v>
      </c>
      <c r="D22" s="41">
        <v>1953774</v>
      </c>
      <c r="E22" s="24">
        <f>ROUND(($B22*'[2]sexe et milieu 13-19ans'!C$94)/100,0)</f>
        <v>39558</v>
      </c>
      <c r="F22" s="24">
        <f>ROUND(($C22*'[2]sexe et milieu 13-19ans'!C$60)/100,0)</f>
        <v>38267</v>
      </c>
      <c r="G22" s="25">
        <v>77825</v>
      </c>
      <c r="H22" s="24">
        <f>ROUND(($B22*'[2]sexe et milieu 13-19ans'!D$94)/100,0)</f>
        <v>69576</v>
      </c>
      <c r="I22" s="24">
        <f>ROUND(($C22*'[2]sexe et milieu 13-19ans'!D$60)/100,0)</f>
        <v>71671</v>
      </c>
      <c r="J22" s="25">
        <v>141247</v>
      </c>
      <c r="K22" s="24">
        <f>ROUND(($B22*'[2]sexe et milieu 13-19ans'!E$94)/100,0)</f>
        <v>73766</v>
      </c>
      <c r="L22" s="24">
        <f>ROUND(($C22*'[2]sexe et milieu 13-19ans'!E$60)/100,0)</f>
        <v>72302</v>
      </c>
      <c r="M22" s="25">
        <v>146068</v>
      </c>
    </row>
    <row r="23" spans="1:13">
      <c r="A23" s="26">
        <v>2026</v>
      </c>
      <c r="B23" s="40">
        <v>993213</v>
      </c>
      <c r="C23" s="40">
        <v>1016505</v>
      </c>
      <c r="D23" s="41">
        <v>2009718</v>
      </c>
      <c r="E23" s="24">
        <f>ROUND(($B23*'[2]sexe et milieu 13-19ans'!C$94)/100,0)</f>
        <v>40786</v>
      </c>
      <c r="F23" s="24">
        <f>ROUND(($C23*'[2]sexe et milieu 13-19ans'!C$60)/100,0)</f>
        <v>39273</v>
      </c>
      <c r="G23" s="25">
        <v>80059</v>
      </c>
      <c r="H23" s="24">
        <f>ROUND(($B23*'[2]sexe et milieu 13-19ans'!D$94)/100,0)</f>
        <v>71735</v>
      </c>
      <c r="I23" s="24">
        <f>ROUND(($C23*'[2]sexe et milieu 13-19ans'!D$60)/100,0)</f>
        <v>73556</v>
      </c>
      <c r="J23" s="25">
        <v>145291</v>
      </c>
      <c r="K23" s="24">
        <f>ROUND(($B23*'[2]sexe et milieu 13-19ans'!E$94)/100,0)</f>
        <v>76056</v>
      </c>
      <c r="L23" s="24">
        <f>ROUND(($C23*'[2]sexe et milieu 13-19ans'!E$60)/100,0)</f>
        <v>74203</v>
      </c>
      <c r="M23" s="25">
        <v>150259</v>
      </c>
    </row>
    <row r="24" spans="1:13">
      <c r="A24" s="26">
        <v>2027</v>
      </c>
      <c r="B24" s="40">
        <v>1029445</v>
      </c>
      <c r="C24" s="40">
        <v>1048738</v>
      </c>
      <c r="D24" s="41">
        <v>2078183</v>
      </c>
      <c r="E24" s="24">
        <f>ROUND(($B24*'[2]sexe et milieu 13-19ans'!C$94)/100,0)</f>
        <v>42274</v>
      </c>
      <c r="F24" s="24">
        <f>ROUND(($C24*'[2]sexe et milieu 13-19ans'!C$60)/100,0)</f>
        <v>40518</v>
      </c>
      <c r="G24" s="25">
        <v>82792</v>
      </c>
      <c r="H24" s="24">
        <f>ROUND(($B24*'[2]sexe et milieu 13-19ans'!D$94)/100,0)</f>
        <v>74352</v>
      </c>
      <c r="I24" s="24">
        <f>ROUND(($C24*'[2]sexe et milieu 13-19ans'!D$60)/100,0)</f>
        <v>75888</v>
      </c>
      <c r="J24" s="25">
        <v>150240</v>
      </c>
      <c r="K24" s="24">
        <f>ROUND(($B24*'[2]sexe et milieu 13-19ans'!E$94)/100,0)</f>
        <v>78830</v>
      </c>
      <c r="L24" s="24">
        <f>ROUND(($C24*'[2]sexe et milieu 13-19ans'!E$60)/100,0)</f>
        <v>76556</v>
      </c>
      <c r="M24" s="25">
        <v>155386</v>
      </c>
    </row>
    <row r="25" spans="1:13">
      <c r="A25" s="26">
        <v>2028</v>
      </c>
      <c r="B25" s="40">
        <v>1071528</v>
      </c>
      <c r="C25" s="40">
        <v>1086685</v>
      </c>
      <c r="D25" s="41">
        <v>2158213</v>
      </c>
      <c r="E25" s="24">
        <f>ROUND(($B25*'[2]sexe et milieu 13-19ans'!C$94)/100,0)</f>
        <v>44002</v>
      </c>
      <c r="F25" s="24">
        <f>ROUND(($C25*'[2]sexe et milieu 13-19ans'!C$60)/100,0)</f>
        <v>41984</v>
      </c>
      <c r="G25" s="25">
        <v>85986</v>
      </c>
      <c r="H25" s="24">
        <f>ROUND(($B25*'[2]sexe et milieu 13-19ans'!D$94)/100,0)</f>
        <v>77391</v>
      </c>
      <c r="I25" s="24">
        <f>ROUND(($C25*'[2]sexe et milieu 13-19ans'!D$60)/100,0)</f>
        <v>78634</v>
      </c>
      <c r="J25" s="25">
        <v>156025</v>
      </c>
      <c r="K25" s="24">
        <f>ROUND(($B25*'[2]sexe et milieu 13-19ans'!E$94)/100,0)</f>
        <v>82053</v>
      </c>
      <c r="L25" s="24">
        <f>ROUND(($C25*'[2]sexe et milieu 13-19ans'!E$60)/100,0)</f>
        <v>79326</v>
      </c>
      <c r="M25" s="25">
        <v>161379</v>
      </c>
    </row>
    <row r="26" spans="1:13">
      <c r="A26" s="26">
        <v>2029</v>
      </c>
      <c r="B26" s="40">
        <v>1112695</v>
      </c>
      <c r="C26" s="40">
        <v>1126831</v>
      </c>
      <c r="D26" s="41">
        <v>2239526</v>
      </c>
      <c r="E26" s="24">
        <f>ROUND(($B26*'[2]sexe et milieu 13-19ans'!C$94)/100,0)</f>
        <v>45693</v>
      </c>
      <c r="F26" s="24">
        <f>ROUND(($C26*'[2]sexe et milieu 13-19ans'!C$60)/100,0)</f>
        <v>43535</v>
      </c>
      <c r="G26" s="25">
        <v>89228</v>
      </c>
      <c r="H26" s="24">
        <f>ROUND(($B26*'[2]sexe et milieu 13-19ans'!D$94)/100,0)</f>
        <v>80365</v>
      </c>
      <c r="I26" s="24">
        <f>ROUND(($C26*'[2]sexe et milieu 13-19ans'!D$60)/100,0)</f>
        <v>81539</v>
      </c>
      <c r="J26" s="25">
        <v>161904</v>
      </c>
      <c r="K26" s="24">
        <f>ROUND(($B26*'[2]sexe et milieu 13-19ans'!E$94)/100,0)</f>
        <v>85205</v>
      </c>
      <c r="L26" s="24">
        <f>ROUND(($C26*'[2]sexe et milieu 13-19ans'!E$60)/100,0)</f>
        <v>82257</v>
      </c>
      <c r="M26" s="25">
        <v>167462</v>
      </c>
    </row>
    <row r="27" spans="1:13">
      <c r="A27" s="26">
        <v>2030</v>
      </c>
      <c r="B27" s="40">
        <v>1145942</v>
      </c>
      <c r="C27" s="40">
        <v>1158931</v>
      </c>
      <c r="D27" s="41">
        <v>2304873</v>
      </c>
      <c r="E27" s="24">
        <f>ROUND(($B27*'[2]sexe et milieu 13-19ans'!C$94)/100,0)</f>
        <v>47058</v>
      </c>
      <c r="F27" s="24">
        <f>ROUND(($C27*'[2]sexe et milieu 13-19ans'!C$60)/100,0)</f>
        <v>44775</v>
      </c>
      <c r="G27" s="25">
        <v>91833</v>
      </c>
      <c r="H27" s="24">
        <f>ROUND(($B27*'[2]sexe et milieu 13-19ans'!D$94)/100,0)</f>
        <v>82766</v>
      </c>
      <c r="I27" s="24">
        <f>ROUND(($C27*'[2]sexe et milieu 13-19ans'!D$60)/100,0)</f>
        <v>83862</v>
      </c>
      <c r="J27" s="25">
        <v>166628</v>
      </c>
      <c r="K27" s="24">
        <f>ROUND(($B27*'[2]sexe et milieu 13-19ans'!E$94)/100,0)</f>
        <v>87751</v>
      </c>
      <c r="L27" s="24">
        <f>ROUND(($C27*'[2]sexe et milieu 13-19ans'!E$60)/100,0)</f>
        <v>84600</v>
      </c>
      <c r="M27" s="25">
        <v>172351</v>
      </c>
    </row>
    <row r="29" spans="1:13">
      <c r="A29" s="70" t="s">
        <v>1</v>
      </c>
      <c r="B29" s="67" t="s">
        <v>5</v>
      </c>
      <c r="C29" s="67"/>
      <c r="D29" s="67"/>
      <c r="E29" s="67" t="s">
        <v>6</v>
      </c>
      <c r="F29" s="67"/>
      <c r="G29" s="67"/>
      <c r="H29" s="67" t="s">
        <v>7</v>
      </c>
      <c r="I29" s="67"/>
      <c r="J29" s="67"/>
      <c r="K29" s="67" t="s">
        <v>8</v>
      </c>
      <c r="L29" s="67"/>
      <c r="M29" s="67"/>
    </row>
    <row r="30" spans="1:13">
      <c r="A30" s="70"/>
      <c r="B30" s="50" t="s">
        <v>29</v>
      </c>
      <c r="C30" s="50" t="s">
        <v>30</v>
      </c>
      <c r="D30" s="50" t="s">
        <v>31</v>
      </c>
      <c r="E30" s="50" t="s">
        <v>29</v>
      </c>
      <c r="F30" s="50" t="s">
        <v>30</v>
      </c>
      <c r="G30" s="50" t="s">
        <v>31</v>
      </c>
      <c r="H30" s="50" t="s">
        <v>29</v>
      </c>
      <c r="I30" s="50" t="s">
        <v>30</v>
      </c>
      <c r="J30" s="50" t="s">
        <v>31</v>
      </c>
      <c r="K30" s="50" t="s">
        <v>29</v>
      </c>
      <c r="L30" s="50" t="s">
        <v>30</v>
      </c>
      <c r="M30" s="50" t="s">
        <v>31</v>
      </c>
    </row>
    <row r="31" spans="1:13">
      <c r="A31" s="28">
        <v>2008</v>
      </c>
      <c r="B31" s="46">
        <f>ROUND(($B5*'[2]sexe et milieu 13-19ans'!F$94)/100,0)</f>
        <v>18225</v>
      </c>
      <c r="C31" s="46">
        <f>ROUND(($C5*'[2]sexe et milieu 13-19ans'!F$60)/100,0)</f>
        <v>19575</v>
      </c>
      <c r="D31" s="47">
        <v>37800</v>
      </c>
      <c r="E31" s="46">
        <f>ROUND(($B5*'[2]sexe et milieu 13-19ans'!G$94)/100,0)</f>
        <v>37247</v>
      </c>
      <c r="F31" s="46">
        <f>ROUND(($C5*'[2]sexe et milieu 13-19ans'!G$60)/100,0)</f>
        <v>39416</v>
      </c>
      <c r="G31" s="47">
        <v>76663</v>
      </c>
      <c r="H31" s="46">
        <f>ROUND(($B5*'[2]sexe et milieu 13-19ans'!H$94)/100,0)</f>
        <v>61478</v>
      </c>
      <c r="I31" s="46">
        <f>ROUND(($C5*'[2]sexe et milieu 13-19ans'!H$60)/100,0)</f>
        <v>70804</v>
      </c>
      <c r="J31" s="47">
        <v>132282</v>
      </c>
      <c r="K31" s="46">
        <f>ROUND(($B5*'[2]sexe et milieu 13-19ans'!I$94)/100,0)</f>
        <v>36217</v>
      </c>
      <c r="L31" s="46">
        <f>ROUND(($C5*'[2]sexe et milieu 13-19ans'!I$60)/100,0)</f>
        <v>41246</v>
      </c>
      <c r="M31" s="47">
        <v>77463</v>
      </c>
    </row>
    <row r="32" spans="1:13">
      <c r="A32" s="26">
        <v>2009</v>
      </c>
      <c r="B32" s="24">
        <f>ROUND(($B6*'[2]sexe et milieu 13-19ans'!F$94)/100,0)</f>
        <v>18409</v>
      </c>
      <c r="C32" s="24">
        <f>ROUND(($C6*'[2]sexe et milieu 13-19ans'!F$60)/100,0)</f>
        <v>19682</v>
      </c>
      <c r="D32" s="25">
        <v>38091</v>
      </c>
      <c r="E32" s="24">
        <f>ROUND(($B6*'[2]sexe et milieu 13-19ans'!G$94)/100,0)</f>
        <v>37623</v>
      </c>
      <c r="F32" s="24">
        <f>ROUND(($C6*'[2]sexe et milieu 13-19ans'!G$60)/100,0)</f>
        <v>39631</v>
      </c>
      <c r="G32" s="25">
        <v>77254</v>
      </c>
      <c r="H32" s="24">
        <f>ROUND(($B6*'[2]sexe et milieu 13-19ans'!H$94)/100,0)</f>
        <v>62098</v>
      </c>
      <c r="I32" s="24">
        <f>ROUND(($C6*'[2]sexe et milieu 13-19ans'!H$60)/100,0)</f>
        <v>71191</v>
      </c>
      <c r="J32" s="25">
        <v>133289</v>
      </c>
      <c r="K32" s="24">
        <f>ROUND(($B6*'[2]sexe et milieu 13-19ans'!I$94)/100,0)</f>
        <v>36583</v>
      </c>
      <c r="L32" s="24">
        <f>ROUND(($C6*'[2]sexe et milieu 13-19ans'!I$60)/100,0)</f>
        <v>41472</v>
      </c>
      <c r="M32" s="25">
        <v>78055</v>
      </c>
    </row>
    <row r="33" spans="1:13">
      <c r="A33" s="26">
        <v>2010</v>
      </c>
      <c r="B33" s="24">
        <f>ROUND(($B7*'[2]sexe et milieu 13-19ans'!F$94)/100,0)</f>
        <v>18510</v>
      </c>
      <c r="C33" s="24">
        <f>ROUND(($C7*'[2]sexe et milieu 13-19ans'!F$60)/100,0)</f>
        <v>19706</v>
      </c>
      <c r="D33" s="25">
        <v>38216</v>
      </c>
      <c r="E33" s="24">
        <f>ROUND(($B7*'[2]sexe et milieu 13-19ans'!G$94)/100,0)</f>
        <v>37830</v>
      </c>
      <c r="F33" s="24">
        <f>ROUND(($C7*'[2]sexe et milieu 13-19ans'!G$60)/100,0)</f>
        <v>39679</v>
      </c>
      <c r="G33" s="25">
        <v>77509</v>
      </c>
      <c r="H33" s="24">
        <f>ROUND(($B7*'[2]sexe et milieu 13-19ans'!H$94)/100,0)</f>
        <v>62441</v>
      </c>
      <c r="I33" s="24">
        <f>ROUND(($C7*'[2]sexe et milieu 13-19ans'!H$60)/100,0)</f>
        <v>71277</v>
      </c>
      <c r="J33" s="25">
        <v>133718</v>
      </c>
      <c r="K33" s="24">
        <f>ROUND(($B7*'[2]sexe et milieu 13-19ans'!I$94)/100,0)</f>
        <v>36784</v>
      </c>
      <c r="L33" s="24">
        <f>ROUND(($C7*'[2]sexe et milieu 13-19ans'!I$60)/100,0)</f>
        <v>41522</v>
      </c>
      <c r="M33" s="25">
        <v>78306</v>
      </c>
    </row>
    <row r="34" spans="1:13">
      <c r="A34" s="26">
        <v>2011</v>
      </c>
      <c r="B34" s="24">
        <f>ROUND(($B8*'[2]sexe et milieu 13-19ans'!F$94)/100,0)</f>
        <v>18600</v>
      </c>
      <c r="C34" s="24">
        <f>ROUND(($C8*'[2]sexe et milieu 13-19ans'!F$60)/100,0)</f>
        <v>19718</v>
      </c>
      <c r="D34" s="25">
        <v>38318</v>
      </c>
      <c r="E34" s="24">
        <f>ROUND(($B8*'[2]sexe et milieu 13-19ans'!G$94)/100,0)</f>
        <v>38013</v>
      </c>
      <c r="F34" s="24">
        <f>ROUND(($C8*'[2]sexe et milieu 13-19ans'!G$60)/100,0)</f>
        <v>39705</v>
      </c>
      <c r="G34" s="25">
        <v>77718</v>
      </c>
      <c r="H34" s="24">
        <f>ROUND(($B8*'[2]sexe et milieu 13-19ans'!H$94)/100,0)</f>
        <v>62742</v>
      </c>
      <c r="I34" s="24">
        <f>ROUND(($C8*'[2]sexe et milieu 13-19ans'!H$60)/100,0)</f>
        <v>71323</v>
      </c>
      <c r="J34" s="25">
        <v>134065</v>
      </c>
      <c r="K34" s="24">
        <f>ROUND(($B8*'[2]sexe et milieu 13-19ans'!I$94)/100,0)</f>
        <v>36962</v>
      </c>
      <c r="L34" s="24">
        <f>ROUND(($C8*'[2]sexe et milieu 13-19ans'!I$60)/100,0)</f>
        <v>41549</v>
      </c>
      <c r="M34" s="25">
        <v>78511</v>
      </c>
    </row>
    <row r="35" spans="1:13">
      <c r="A35" s="26">
        <v>2012</v>
      </c>
      <c r="B35" s="24">
        <f>ROUND(($B9*'[2]sexe et milieu 13-19ans'!F$94)/100,0)</f>
        <v>18752</v>
      </c>
      <c r="C35" s="24">
        <f>ROUND(($C9*'[2]sexe et milieu 13-19ans'!F$60)/100,0)</f>
        <v>19795</v>
      </c>
      <c r="D35" s="25">
        <v>38547</v>
      </c>
      <c r="E35" s="24">
        <f>ROUND(($B9*'[2]sexe et milieu 13-19ans'!G$94)/100,0)</f>
        <v>38325</v>
      </c>
      <c r="F35" s="24">
        <f>ROUND(($C9*'[2]sexe et milieu 13-19ans'!G$60)/100,0)</f>
        <v>39859</v>
      </c>
      <c r="G35" s="25">
        <v>78184</v>
      </c>
      <c r="H35" s="24">
        <f>ROUND(($B9*'[2]sexe et milieu 13-19ans'!H$94)/100,0)</f>
        <v>63257</v>
      </c>
      <c r="I35" s="24">
        <f>ROUND(($C9*'[2]sexe et milieu 13-19ans'!H$60)/100,0)</f>
        <v>71601</v>
      </c>
      <c r="J35" s="25">
        <v>134858</v>
      </c>
      <c r="K35" s="24">
        <f>ROUND(($B9*'[2]sexe et milieu 13-19ans'!I$94)/100,0)</f>
        <v>37265</v>
      </c>
      <c r="L35" s="24">
        <f>ROUND(($C9*'[2]sexe et milieu 13-19ans'!I$60)/100,0)</f>
        <v>41711</v>
      </c>
      <c r="M35" s="25">
        <v>78976</v>
      </c>
    </row>
    <row r="36" spans="1:13">
      <c r="A36" s="26">
        <v>2013</v>
      </c>
      <c r="B36" s="24">
        <f>ROUND(($B10*'[2]sexe et milieu 13-19ans'!F$94)/100,0)</f>
        <v>19014</v>
      </c>
      <c r="C36" s="24">
        <f>ROUND(($C10*'[2]sexe et milieu 13-19ans'!F$60)/100,0)</f>
        <v>19983</v>
      </c>
      <c r="D36" s="25">
        <v>38997</v>
      </c>
      <c r="E36" s="24">
        <f>ROUND(($B10*'[2]sexe et milieu 13-19ans'!G$94)/100,0)</f>
        <v>38860</v>
      </c>
      <c r="F36" s="24">
        <f>ROUND(($C10*'[2]sexe et milieu 13-19ans'!G$60)/100,0)</f>
        <v>40237</v>
      </c>
      <c r="G36" s="25">
        <v>79097</v>
      </c>
      <c r="H36" s="24">
        <f>ROUND(($B10*'[2]sexe et milieu 13-19ans'!H$94)/100,0)</f>
        <v>64141</v>
      </c>
      <c r="I36" s="24">
        <f>ROUND(($C10*'[2]sexe et milieu 13-19ans'!H$60)/100,0)</f>
        <v>72279</v>
      </c>
      <c r="J36" s="25">
        <v>136420</v>
      </c>
      <c r="K36" s="24">
        <f>ROUND(($B10*'[2]sexe et milieu 13-19ans'!I$94)/100,0)</f>
        <v>37786</v>
      </c>
      <c r="L36" s="24">
        <f>ROUND(($C10*'[2]sexe et milieu 13-19ans'!I$60)/100,0)</f>
        <v>42106</v>
      </c>
      <c r="M36" s="25">
        <v>79892</v>
      </c>
    </row>
    <row r="37" spans="1:13">
      <c r="A37" s="26">
        <v>2014</v>
      </c>
      <c r="B37" s="24">
        <f>ROUND(($B11*'[2]sexe et milieu 13-19ans'!F$94)/100,0)</f>
        <v>19402</v>
      </c>
      <c r="C37" s="24">
        <f>ROUND(($C11*'[2]sexe et milieu 13-19ans'!F$60)/100,0)</f>
        <v>20300</v>
      </c>
      <c r="D37" s="25">
        <v>39702</v>
      </c>
      <c r="E37" s="24">
        <f>ROUND(($B11*'[2]sexe et milieu 13-19ans'!G$94)/100,0)</f>
        <v>39652</v>
      </c>
      <c r="F37" s="24">
        <f>ROUND(($C11*'[2]sexe et milieu 13-19ans'!G$60)/100,0)</f>
        <v>40875</v>
      </c>
      <c r="G37" s="25">
        <v>80527</v>
      </c>
      <c r="H37" s="24">
        <f>ROUND(($B11*'[2]sexe et milieu 13-19ans'!H$94)/100,0)</f>
        <v>65448</v>
      </c>
      <c r="I37" s="24">
        <f>ROUND(($C11*'[2]sexe et milieu 13-19ans'!H$60)/100,0)</f>
        <v>73425</v>
      </c>
      <c r="J37" s="25">
        <v>138873</v>
      </c>
      <c r="K37" s="24">
        <f>ROUND(($B11*'[2]sexe et milieu 13-19ans'!I$94)/100,0)</f>
        <v>38556</v>
      </c>
      <c r="L37" s="24">
        <f>ROUND(($C11*'[2]sexe et milieu 13-19ans'!I$60)/100,0)</f>
        <v>42774</v>
      </c>
      <c r="M37" s="25">
        <v>81330</v>
      </c>
    </row>
    <row r="38" spans="1:13">
      <c r="A38" s="26">
        <v>2015</v>
      </c>
      <c r="B38" s="24">
        <f>ROUND(($B12*'[2]sexe et milieu 13-19ans'!F$94)/100,0)</f>
        <v>19903</v>
      </c>
      <c r="C38" s="24">
        <f>ROUND(($C12*'[2]sexe et milieu 13-19ans'!F$60)/100,0)</f>
        <v>20737</v>
      </c>
      <c r="D38" s="25">
        <v>40640</v>
      </c>
      <c r="E38" s="24">
        <f>ROUND(($B12*'[2]sexe et milieu 13-19ans'!G$94)/100,0)</f>
        <v>40677</v>
      </c>
      <c r="F38" s="24">
        <f>ROUND(($C12*'[2]sexe et milieu 13-19ans'!G$60)/100,0)</f>
        <v>41756</v>
      </c>
      <c r="G38" s="25">
        <v>82433</v>
      </c>
      <c r="H38" s="24">
        <f>ROUND(($B12*'[2]sexe et milieu 13-19ans'!H$94)/100,0)</f>
        <v>67138</v>
      </c>
      <c r="I38" s="24">
        <f>ROUND(($C12*'[2]sexe et milieu 13-19ans'!H$60)/100,0)</f>
        <v>75008</v>
      </c>
      <c r="J38" s="25">
        <v>142146</v>
      </c>
      <c r="K38" s="24">
        <f>ROUND(($B12*'[2]sexe et milieu 13-19ans'!I$94)/100,0)</f>
        <v>39552</v>
      </c>
      <c r="L38" s="24">
        <f>ROUND(($C12*'[2]sexe et milieu 13-19ans'!I$60)/100,0)</f>
        <v>43696</v>
      </c>
      <c r="M38" s="25">
        <v>83248</v>
      </c>
    </row>
    <row r="39" spans="1:13">
      <c r="A39" s="26">
        <v>2016</v>
      </c>
      <c r="B39" s="24">
        <f>ROUND(($B13*'[2]sexe et milieu 13-19ans'!F$94)/100,0)</f>
        <v>20506</v>
      </c>
      <c r="C39" s="24">
        <f>ROUND(($C13*'[2]sexe et milieu 13-19ans'!F$60)/100,0)</f>
        <v>21284</v>
      </c>
      <c r="D39" s="25">
        <v>41790</v>
      </c>
      <c r="E39" s="24">
        <f>ROUND(($B13*'[2]sexe et milieu 13-19ans'!G$94)/100,0)</f>
        <v>41908</v>
      </c>
      <c r="F39" s="24">
        <f>ROUND(($C13*'[2]sexe et milieu 13-19ans'!G$60)/100,0)</f>
        <v>42857</v>
      </c>
      <c r="G39" s="25">
        <v>84765</v>
      </c>
      <c r="H39" s="24">
        <f>ROUND(($B13*'[2]sexe et milieu 13-19ans'!H$94)/100,0)</f>
        <v>69171</v>
      </c>
      <c r="I39" s="24">
        <f>ROUND(($C13*'[2]sexe et milieu 13-19ans'!H$60)/100,0)</f>
        <v>76985</v>
      </c>
      <c r="J39" s="25">
        <v>146156</v>
      </c>
      <c r="K39" s="24">
        <f>ROUND(($B13*'[2]sexe et milieu 13-19ans'!I$94)/100,0)</f>
        <v>40749</v>
      </c>
      <c r="L39" s="24">
        <f>ROUND(($C13*'[2]sexe et milieu 13-19ans'!I$60)/100,0)</f>
        <v>44847</v>
      </c>
      <c r="M39" s="25">
        <v>85596</v>
      </c>
    </row>
    <row r="40" spans="1:13">
      <c r="A40" s="26">
        <v>2017</v>
      </c>
      <c r="B40" s="24">
        <f>ROUND(($B14*'[2]sexe et milieu 13-19ans'!F$94)/100,0)</f>
        <v>21435</v>
      </c>
      <c r="C40" s="24">
        <f>ROUND(($C14*'[2]sexe et milieu 13-19ans'!F$60)/100,0)</f>
        <v>22198</v>
      </c>
      <c r="D40" s="25">
        <v>43633</v>
      </c>
      <c r="E40" s="24">
        <f>ROUND(($B14*'[2]sexe et milieu 13-19ans'!G$94)/100,0)</f>
        <v>43807</v>
      </c>
      <c r="F40" s="24">
        <f>ROUND(($C14*'[2]sexe et milieu 13-19ans'!G$60)/100,0)</f>
        <v>44697</v>
      </c>
      <c r="G40" s="25">
        <v>88504</v>
      </c>
      <c r="H40" s="24">
        <f>ROUND(($B14*'[2]sexe et milieu 13-19ans'!H$94)/100,0)</f>
        <v>72305</v>
      </c>
      <c r="I40" s="24">
        <f>ROUND(($C14*'[2]sexe et milieu 13-19ans'!H$60)/100,0)</f>
        <v>80291</v>
      </c>
      <c r="J40" s="25">
        <v>152596</v>
      </c>
      <c r="K40" s="24">
        <f>ROUND(($B14*'[2]sexe et milieu 13-19ans'!I$94)/100,0)</f>
        <v>42595</v>
      </c>
      <c r="L40" s="24">
        <f>ROUND(($C14*'[2]sexe et milieu 13-19ans'!I$60)/100,0)</f>
        <v>46773</v>
      </c>
      <c r="M40" s="25">
        <v>89368</v>
      </c>
    </row>
    <row r="41" spans="1:13">
      <c r="A41" s="26">
        <v>2018</v>
      </c>
      <c r="B41" s="24">
        <f>ROUND(($B15*'[2]sexe et milieu 13-19ans'!F$94)/100,0)</f>
        <v>22299</v>
      </c>
      <c r="C41" s="24">
        <f>ROUND(($C15*'[2]sexe et milieu 13-19ans'!F$60)/100,0)</f>
        <v>23057</v>
      </c>
      <c r="D41" s="25">
        <v>45356</v>
      </c>
      <c r="E41" s="24">
        <f>ROUND(($B15*'[2]sexe et milieu 13-19ans'!G$94)/100,0)</f>
        <v>45573</v>
      </c>
      <c r="F41" s="24">
        <f>ROUND(($C15*'[2]sexe et milieu 13-19ans'!G$60)/100,0)</f>
        <v>46428</v>
      </c>
      <c r="G41" s="25">
        <v>92001</v>
      </c>
      <c r="H41" s="24">
        <f>ROUND(($B15*'[2]sexe et milieu 13-19ans'!H$94)/100,0)</f>
        <v>75221</v>
      </c>
      <c r="I41" s="24">
        <f>ROUND(($C15*'[2]sexe et milieu 13-19ans'!H$60)/100,0)</f>
        <v>83399</v>
      </c>
      <c r="J41" s="25">
        <v>158620</v>
      </c>
      <c r="K41" s="24">
        <f>ROUND(($B15*'[2]sexe et milieu 13-19ans'!I$94)/100,0)</f>
        <v>44313</v>
      </c>
      <c r="L41" s="24">
        <f>ROUND(($C15*'[2]sexe et milieu 13-19ans'!I$60)/100,0)</f>
        <v>48584</v>
      </c>
      <c r="M41" s="25">
        <v>92897</v>
      </c>
    </row>
    <row r="42" spans="1:13">
      <c r="A42" s="26">
        <v>2019</v>
      </c>
      <c r="B42" s="24">
        <f>ROUND(($B16*'[2]sexe et milieu 13-19ans'!F$94)/100,0)</f>
        <v>23085</v>
      </c>
      <c r="C42" s="24">
        <f>ROUND(($C16*'[2]sexe et milieu 13-19ans'!F$60)/100,0)</f>
        <v>23847</v>
      </c>
      <c r="D42" s="25">
        <v>46932</v>
      </c>
      <c r="E42" s="24">
        <f>ROUND(($B16*'[2]sexe et milieu 13-19ans'!G$94)/100,0)</f>
        <v>47180</v>
      </c>
      <c r="F42" s="24">
        <f>ROUND(($C16*'[2]sexe et milieu 13-19ans'!G$60)/100,0)</f>
        <v>48017</v>
      </c>
      <c r="G42" s="25">
        <v>95197</v>
      </c>
      <c r="H42" s="24">
        <f>ROUND(($B16*'[2]sexe et milieu 13-19ans'!H$94)/100,0)</f>
        <v>77872</v>
      </c>
      <c r="I42" s="24">
        <f>ROUND(($C16*'[2]sexe et milieu 13-19ans'!H$60)/100,0)</f>
        <v>86255</v>
      </c>
      <c r="J42" s="25">
        <v>164127</v>
      </c>
      <c r="K42" s="24">
        <f>ROUND(($B16*'[2]sexe et milieu 13-19ans'!I$94)/100,0)</f>
        <v>45875</v>
      </c>
      <c r="L42" s="24">
        <f>ROUND(($C16*'[2]sexe et milieu 13-19ans'!I$60)/100,0)</f>
        <v>50248</v>
      </c>
      <c r="M42" s="25">
        <v>96123</v>
      </c>
    </row>
    <row r="43" spans="1:13">
      <c r="A43" s="26">
        <v>2020</v>
      </c>
      <c r="B43" s="24">
        <f>ROUND(($B17*'[2]sexe et milieu 13-19ans'!F$94)/100,0)</f>
        <v>23790</v>
      </c>
      <c r="C43" s="24">
        <f>ROUND(($C17*'[2]sexe et milieu 13-19ans'!F$60)/100,0)</f>
        <v>24562</v>
      </c>
      <c r="D43" s="25">
        <v>48352</v>
      </c>
      <c r="E43" s="24">
        <f>ROUND(($B17*'[2]sexe et milieu 13-19ans'!G$94)/100,0)</f>
        <v>48620</v>
      </c>
      <c r="F43" s="24">
        <f>ROUND(($C17*'[2]sexe et milieu 13-19ans'!G$60)/100,0)</f>
        <v>49459</v>
      </c>
      <c r="G43" s="25">
        <v>98079</v>
      </c>
      <c r="H43" s="24">
        <f>ROUND(($B17*'[2]sexe et milieu 13-19ans'!H$94)/100,0)</f>
        <v>80250</v>
      </c>
      <c r="I43" s="24">
        <f>ROUND(($C17*'[2]sexe et milieu 13-19ans'!H$60)/100,0)</f>
        <v>88844</v>
      </c>
      <c r="J43" s="25">
        <v>169094</v>
      </c>
      <c r="K43" s="24">
        <f>ROUND(($B17*'[2]sexe et milieu 13-19ans'!I$94)/100,0)</f>
        <v>47276</v>
      </c>
      <c r="L43" s="24">
        <f>ROUND(($C17*'[2]sexe et milieu 13-19ans'!I$60)/100,0)</f>
        <v>51756</v>
      </c>
      <c r="M43" s="25">
        <v>99032</v>
      </c>
    </row>
    <row r="44" spans="1:13">
      <c r="A44" s="26">
        <v>2021</v>
      </c>
      <c r="B44" s="24">
        <f>ROUND(($B18*'[2]sexe et milieu 13-19ans'!F$94)/100,0)</f>
        <v>24413</v>
      </c>
      <c r="C44" s="24">
        <f>ROUND(($C18*'[2]sexe et milieu 13-19ans'!F$60)/100,0)</f>
        <v>25203</v>
      </c>
      <c r="D44" s="25">
        <v>49616</v>
      </c>
      <c r="E44" s="24">
        <f>ROUND(($B18*'[2]sexe et milieu 13-19ans'!G$94)/100,0)</f>
        <v>49895</v>
      </c>
      <c r="F44" s="24">
        <f>ROUND(($C18*'[2]sexe et milieu 13-19ans'!G$60)/100,0)</f>
        <v>50748</v>
      </c>
      <c r="G44" s="25">
        <v>100643</v>
      </c>
      <c r="H44" s="24">
        <f>ROUND(($B18*'[2]sexe et milieu 13-19ans'!H$94)/100,0)</f>
        <v>82353</v>
      </c>
      <c r="I44" s="24">
        <f>ROUND(($C18*'[2]sexe et milieu 13-19ans'!H$60)/100,0)</f>
        <v>91161</v>
      </c>
      <c r="J44" s="25">
        <v>173514</v>
      </c>
      <c r="K44" s="24">
        <f>ROUND(($B18*'[2]sexe et milieu 13-19ans'!I$94)/100,0)</f>
        <v>48515</v>
      </c>
      <c r="L44" s="24">
        <f>ROUND(($C18*'[2]sexe et milieu 13-19ans'!I$60)/100,0)</f>
        <v>53105</v>
      </c>
      <c r="M44" s="25">
        <v>101620</v>
      </c>
    </row>
    <row r="45" spans="1:13">
      <c r="A45" s="26">
        <v>2022</v>
      </c>
      <c r="B45" s="24">
        <f>ROUND(($B19*'[2]sexe et milieu 13-19ans'!F$94)/100,0)</f>
        <v>24953</v>
      </c>
      <c r="C45" s="24">
        <f>ROUND(($C19*'[2]sexe et milieu 13-19ans'!F$60)/100,0)</f>
        <v>25673</v>
      </c>
      <c r="D45" s="25">
        <v>50626</v>
      </c>
      <c r="E45" s="24">
        <f>ROUND(($B19*'[2]sexe et milieu 13-19ans'!G$94)/100,0)</f>
        <v>50997</v>
      </c>
      <c r="F45" s="24">
        <f>ROUND(($C19*'[2]sexe et milieu 13-19ans'!G$60)/100,0)</f>
        <v>51695</v>
      </c>
      <c r="G45" s="25">
        <v>102692</v>
      </c>
      <c r="H45" s="24">
        <f>ROUND(($B19*'[2]sexe et milieu 13-19ans'!H$94)/100,0)</f>
        <v>84173</v>
      </c>
      <c r="I45" s="24">
        <f>ROUND(($C19*'[2]sexe et milieu 13-19ans'!H$60)/100,0)</f>
        <v>92861</v>
      </c>
      <c r="J45" s="25">
        <v>177034</v>
      </c>
      <c r="K45" s="24">
        <f>ROUND(($B19*'[2]sexe et milieu 13-19ans'!I$94)/100,0)</f>
        <v>49587</v>
      </c>
      <c r="L45" s="24">
        <f>ROUND(($C19*'[2]sexe et milieu 13-19ans'!I$60)/100,0)</f>
        <v>54096</v>
      </c>
      <c r="M45" s="25">
        <v>103683</v>
      </c>
    </row>
    <row r="46" spans="1:13">
      <c r="A46" s="26">
        <v>2023</v>
      </c>
      <c r="B46" s="24">
        <f>ROUND(($B20*'[2]sexe et milieu 13-19ans'!F$94)/100,0)</f>
        <v>25569</v>
      </c>
      <c r="C46" s="24">
        <f>ROUND(($C20*'[2]sexe et milieu 13-19ans'!F$60)/100,0)</f>
        <v>26221</v>
      </c>
      <c r="D46" s="25">
        <v>51790</v>
      </c>
      <c r="E46" s="24">
        <f>ROUND(($B20*'[2]sexe et milieu 13-19ans'!G$94)/100,0)</f>
        <v>52257</v>
      </c>
      <c r="F46" s="24">
        <f>ROUND(($C20*'[2]sexe et milieu 13-19ans'!G$60)/100,0)</f>
        <v>52798</v>
      </c>
      <c r="G46" s="25">
        <v>105055</v>
      </c>
      <c r="H46" s="24">
        <f>ROUND(($B20*'[2]sexe et milieu 13-19ans'!H$94)/100,0)</f>
        <v>86252</v>
      </c>
      <c r="I46" s="24">
        <f>ROUND(($C20*'[2]sexe et milieu 13-19ans'!H$60)/100,0)</f>
        <v>94843</v>
      </c>
      <c r="J46" s="25">
        <v>181095</v>
      </c>
      <c r="K46" s="24">
        <f>ROUND(($B20*'[2]sexe et milieu 13-19ans'!I$94)/100,0)</f>
        <v>50812</v>
      </c>
      <c r="L46" s="24">
        <f>ROUND(($C20*'[2]sexe et milieu 13-19ans'!I$60)/100,0)</f>
        <v>55251</v>
      </c>
      <c r="M46" s="25">
        <v>106063</v>
      </c>
    </row>
    <row r="47" spans="1:13">
      <c r="A47" s="26">
        <v>2024</v>
      </c>
      <c r="B47" s="24">
        <f>ROUND(($B21*'[2]sexe et milieu 13-19ans'!F$94)/100,0)</f>
        <v>26017</v>
      </c>
      <c r="C47" s="24">
        <f>ROUND(($C21*'[2]sexe et milieu 13-19ans'!F$60)/100,0)</f>
        <v>26565</v>
      </c>
      <c r="D47" s="25">
        <v>52582</v>
      </c>
      <c r="E47" s="24">
        <f>ROUND(($B21*'[2]sexe et milieu 13-19ans'!G$94)/100,0)</f>
        <v>53171</v>
      </c>
      <c r="F47" s="24">
        <f>ROUND(($C21*'[2]sexe et milieu 13-19ans'!G$60)/100,0)</f>
        <v>53491</v>
      </c>
      <c r="G47" s="25">
        <v>106662</v>
      </c>
      <c r="H47" s="24">
        <f>ROUND(($B21*'[2]sexe et milieu 13-19ans'!H$94)/100,0)</f>
        <v>87761</v>
      </c>
      <c r="I47" s="24">
        <f>ROUND(($C21*'[2]sexe et milieu 13-19ans'!H$60)/100,0)</f>
        <v>96087</v>
      </c>
      <c r="J47" s="25">
        <v>183848</v>
      </c>
      <c r="K47" s="24">
        <f>ROUND(($B21*'[2]sexe et milieu 13-19ans'!I$94)/100,0)</f>
        <v>51700</v>
      </c>
      <c r="L47" s="24">
        <f>ROUND(($C21*'[2]sexe et milieu 13-19ans'!I$60)/100,0)</f>
        <v>55975</v>
      </c>
      <c r="M47" s="25">
        <v>107675</v>
      </c>
    </row>
    <row r="48" spans="1:13">
      <c r="A48" s="26">
        <v>2025</v>
      </c>
      <c r="B48" s="24">
        <f>ROUND(($B22*'[2]sexe et milieu 13-19ans'!F$94)/100,0)</f>
        <v>26657</v>
      </c>
      <c r="C48" s="24">
        <f>ROUND(($C22*'[2]sexe et milieu 13-19ans'!F$60)/100,0)</f>
        <v>27097</v>
      </c>
      <c r="D48" s="25">
        <v>53754</v>
      </c>
      <c r="E48" s="24">
        <f>ROUND(($B22*'[2]sexe et milieu 13-19ans'!G$94)/100,0)</f>
        <v>54480</v>
      </c>
      <c r="F48" s="24">
        <f>ROUND(($C22*'[2]sexe et milieu 13-19ans'!G$60)/100,0)</f>
        <v>54562</v>
      </c>
      <c r="G48" s="25">
        <v>109042</v>
      </c>
      <c r="H48" s="24">
        <f>ROUND(($B22*'[2]sexe et milieu 13-19ans'!H$94)/100,0)</f>
        <v>89921</v>
      </c>
      <c r="I48" s="24">
        <f>ROUND(($C22*'[2]sexe et milieu 13-19ans'!H$60)/100,0)</f>
        <v>98011</v>
      </c>
      <c r="J48" s="25">
        <v>187932</v>
      </c>
      <c r="K48" s="24">
        <f>ROUND(($B22*'[2]sexe et milieu 13-19ans'!I$94)/100,0)</f>
        <v>52973</v>
      </c>
      <c r="L48" s="24">
        <f>ROUND(($C22*'[2]sexe et milieu 13-19ans'!I$60)/100,0)</f>
        <v>57096</v>
      </c>
      <c r="M48" s="25">
        <v>110069</v>
      </c>
    </row>
    <row r="49" spans="1:13">
      <c r="A49" s="26">
        <v>2026</v>
      </c>
      <c r="B49" s="24">
        <f>ROUND(($B23*'[2]sexe et milieu 13-19ans'!F$94)/100,0)</f>
        <v>27485</v>
      </c>
      <c r="C49" s="24">
        <f>ROUND(($C23*'[2]sexe et milieu 13-19ans'!F$60)/100,0)</f>
        <v>27809</v>
      </c>
      <c r="D49" s="25">
        <v>55294</v>
      </c>
      <c r="E49" s="24">
        <f>ROUND(($B23*'[2]sexe et milieu 13-19ans'!G$94)/100,0)</f>
        <v>56171</v>
      </c>
      <c r="F49" s="24">
        <f>ROUND(($C23*'[2]sexe et milieu 13-19ans'!G$60)/100,0)</f>
        <v>55996</v>
      </c>
      <c r="G49" s="25">
        <v>112167</v>
      </c>
      <c r="H49" s="24">
        <f>ROUND(($B23*'[2]sexe et milieu 13-19ans'!H$94)/100,0)</f>
        <v>92713</v>
      </c>
      <c r="I49" s="24">
        <f>ROUND(($C23*'[2]sexe et milieu 13-19ans'!H$60)/100,0)</f>
        <v>100588</v>
      </c>
      <c r="J49" s="25">
        <v>193301</v>
      </c>
      <c r="K49" s="24">
        <f>ROUND(($B23*'[2]sexe et milieu 13-19ans'!I$94)/100,0)</f>
        <v>54618</v>
      </c>
      <c r="L49" s="24">
        <f>ROUND(($C23*'[2]sexe et milieu 13-19ans'!I$60)/100,0)</f>
        <v>58597</v>
      </c>
      <c r="M49" s="25">
        <v>113215</v>
      </c>
    </row>
    <row r="50" spans="1:13">
      <c r="A50" s="26">
        <v>2027</v>
      </c>
      <c r="B50" s="24">
        <f>ROUND(($B24*'[2]sexe et milieu 13-19ans'!F$94)/100,0)</f>
        <v>28487</v>
      </c>
      <c r="C50" s="24">
        <f>ROUND(($C24*'[2]sexe et milieu 13-19ans'!F$60)/100,0)</f>
        <v>28691</v>
      </c>
      <c r="D50" s="25">
        <v>57178</v>
      </c>
      <c r="E50" s="24">
        <f>ROUND(($B24*'[2]sexe et milieu 13-19ans'!G$94)/100,0)</f>
        <v>58220</v>
      </c>
      <c r="F50" s="24">
        <f>ROUND(($C24*'[2]sexe et milieu 13-19ans'!G$60)/100,0)</f>
        <v>57772</v>
      </c>
      <c r="G50" s="25">
        <v>115992</v>
      </c>
      <c r="H50" s="24">
        <f>ROUND(($B24*'[2]sexe et milieu 13-19ans'!H$94)/100,0)</f>
        <v>96095</v>
      </c>
      <c r="I50" s="24">
        <f>ROUND(($C24*'[2]sexe et milieu 13-19ans'!H$60)/100,0)</f>
        <v>103778</v>
      </c>
      <c r="J50" s="25">
        <v>199873</v>
      </c>
      <c r="K50" s="24">
        <f>ROUND(($B24*'[2]sexe et milieu 13-19ans'!I$94)/100,0)</f>
        <v>56610</v>
      </c>
      <c r="L50" s="24">
        <f>ROUND(($C24*'[2]sexe et milieu 13-19ans'!I$60)/100,0)</f>
        <v>60455</v>
      </c>
      <c r="M50" s="25">
        <v>117065</v>
      </c>
    </row>
    <row r="51" spans="1:13">
      <c r="A51" s="42" t="s">
        <v>42</v>
      </c>
      <c r="B51" s="42"/>
      <c r="C51" s="42"/>
      <c r="D51" s="43"/>
      <c r="E51" s="24"/>
      <c r="F51" s="24"/>
      <c r="G51" s="25"/>
      <c r="H51" s="24"/>
      <c r="I51" s="24"/>
      <c r="J51" s="25"/>
      <c r="K51" s="24"/>
      <c r="L51" s="24"/>
      <c r="M51" s="25"/>
    </row>
    <row r="52" spans="1:13">
      <c r="A52" s="26"/>
      <c r="B52" s="24"/>
      <c r="C52" s="24"/>
      <c r="D52" s="25"/>
      <c r="E52" s="24"/>
      <c r="F52" s="24"/>
      <c r="G52" s="25"/>
      <c r="H52" s="24"/>
      <c r="I52" s="24"/>
      <c r="J52" s="25"/>
      <c r="K52" s="24"/>
      <c r="L52" s="24"/>
      <c r="M52" s="25"/>
    </row>
    <row r="53" spans="1:13">
      <c r="A53" s="70" t="s">
        <v>1</v>
      </c>
      <c r="B53" s="67" t="s">
        <v>5</v>
      </c>
      <c r="C53" s="67"/>
      <c r="D53" s="67"/>
      <c r="E53" s="67" t="s">
        <v>6</v>
      </c>
      <c r="F53" s="67"/>
      <c r="G53" s="67"/>
      <c r="H53" s="67" t="s">
        <v>7</v>
      </c>
      <c r="I53" s="67"/>
      <c r="J53" s="67"/>
      <c r="K53" s="67" t="s">
        <v>8</v>
      </c>
      <c r="L53" s="67"/>
      <c r="M53" s="67"/>
    </row>
    <row r="54" spans="1:13">
      <c r="A54" s="70"/>
      <c r="B54" s="50" t="s">
        <v>29</v>
      </c>
      <c r="C54" s="50" t="s">
        <v>30</v>
      </c>
      <c r="D54" s="50" t="s">
        <v>31</v>
      </c>
      <c r="E54" s="50" t="s">
        <v>29</v>
      </c>
      <c r="F54" s="50" t="s">
        <v>30</v>
      </c>
      <c r="G54" s="50" t="s">
        <v>31</v>
      </c>
      <c r="H54" s="50" t="s">
        <v>29</v>
      </c>
      <c r="I54" s="50" t="s">
        <v>30</v>
      </c>
      <c r="J54" s="50" t="s">
        <v>31</v>
      </c>
      <c r="K54" s="50" t="s">
        <v>29</v>
      </c>
      <c r="L54" s="50" t="s">
        <v>30</v>
      </c>
      <c r="M54" s="50" t="s">
        <v>31</v>
      </c>
    </row>
    <row r="55" spans="1:13">
      <c r="A55" s="26">
        <v>2028</v>
      </c>
      <c r="B55" s="24">
        <f>ROUND(($B25*'[2]sexe et milieu 13-19ans'!F$94)/100,0)</f>
        <v>29652</v>
      </c>
      <c r="C55" s="24">
        <f>ROUND(($C25*'[2]sexe et milieu 13-19ans'!F$60)/100,0)</f>
        <v>29729</v>
      </c>
      <c r="D55" s="25">
        <v>59381</v>
      </c>
      <c r="E55" s="24">
        <f>ROUND(($B25*'[2]sexe et milieu 13-19ans'!G$94)/100,0)</f>
        <v>60600</v>
      </c>
      <c r="F55" s="24">
        <f>ROUND(($C25*'[2]sexe et milieu 13-19ans'!G$60)/100,0)</f>
        <v>59862</v>
      </c>
      <c r="G55" s="25">
        <v>120462</v>
      </c>
      <c r="H55" s="24">
        <f>ROUND(($B25*'[2]sexe et milieu 13-19ans'!H$94)/100,0)</f>
        <v>100023</v>
      </c>
      <c r="I55" s="24">
        <f>ROUND(($C25*'[2]sexe et milieu 13-19ans'!H$60)/100,0)</f>
        <v>107533</v>
      </c>
      <c r="J55" s="25">
        <v>207556</v>
      </c>
      <c r="K55" s="24">
        <f>ROUND(($B25*'[2]sexe et milieu 13-19ans'!I$94)/100,0)</f>
        <v>58924</v>
      </c>
      <c r="L55" s="24">
        <f>ROUND(($C25*'[2]sexe et milieu 13-19ans'!I$60)/100,0)</f>
        <v>62643</v>
      </c>
      <c r="M55" s="25">
        <v>121567</v>
      </c>
    </row>
    <row r="56" spans="1:13">
      <c r="A56" s="26">
        <v>2029</v>
      </c>
      <c r="B56" s="24">
        <f>ROUND(($B26*'[2]sexe et milieu 13-19ans'!F$94)/100,0)</f>
        <v>30791</v>
      </c>
      <c r="C56" s="24">
        <f>ROUND(($C26*'[2]sexe et milieu 13-19ans'!F$60)/100,0)</f>
        <v>30828</v>
      </c>
      <c r="D56" s="25">
        <v>61619</v>
      </c>
      <c r="E56" s="24">
        <f>ROUND(($B26*'[2]sexe et milieu 13-19ans'!G$94)/100,0)</f>
        <v>62928</v>
      </c>
      <c r="F56" s="24">
        <f>ROUND(($C26*'[2]sexe et milieu 13-19ans'!G$60)/100,0)</f>
        <v>62074</v>
      </c>
      <c r="G56" s="25">
        <v>125002</v>
      </c>
      <c r="H56" s="24">
        <f>ROUND(($B26*'[2]sexe et milieu 13-19ans'!H$94)/100,0)</f>
        <v>103866</v>
      </c>
      <c r="I56" s="24">
        <f>ROUND(($C26*'[2]sexe et milieu 13-19ans'!H$60)/100,0)</f>
        <v>111505</v>
      </c>
      <c r="J56" s="25">
        <v>215371</v>
      </c>
      <c r="K56" s="24">
        <f>ROUND(($B26*'[2]sexe et milieu 13-19ans'!I$94)/100,0)</f>
        <v>61188</v>
      </c>
      <c r="L56" s="24">
        <f>ROUND(($C26*'[2]sexe et milieu 13-19ans'!I$60)/100,0)</f>
        <v>64957</v>
      </c>
      <c r="M56" s="25">
        <v>126145</v>
      </c>
    </row>
    <row r="57" spans="1:13">
      <c r="A57" s="26">
        <v>2030</v>
      </c>
      <c r="B57" s="24">
        <f>ROUND(($B27*'[2]sexe et milieu 13-19ans'!F$94)/100,0)</f>
        <v>31711</v>
      </c>
      <c r="C57" s="24">
        <f>ROUND(($C27*'[2]sexe et milieu 13-19ans'!F$60)/100,0)</f>
        <v>31706</v>
      </c>
      <c r="D57" s="25">
        <v>63417</v>
      </c>
      <c r="E57" s="24">
        <f>ROUND(($B27*'[2]sexe et milieu 13-19ans'!G$94)/100,0)</f>
        <v>64809</v>
      </c>
      <c r="F57" s="24">
        <f>ROUND(($C27*'[2]sexe et milieu 13-19ans'!G$60)/100,0)</f>
        <v>63842</v>
      </c>
      <c r="G57" s="25">
        <v>128651</v>
      </c>
      <c r="H57" s="24">
        <f>ROUND(($B27*'[2]sexe et milieu 13-19ans'!H$94)/100,0)</f>
        <v>106969</v>
      </c>
      <c r="I57" s="24">
        <f>ROUND(($C27*'[2]sexe et milieu 13-19ans'!H$60)/100,0)</f>
        <v>114682</v>
      </c>
      <c r="J57" s="25">
        <v>221651</v>
      </c>
      <c r="K57" s="24">
        <f>ROUND(($B27*'[2]sexe et milieu 13-19ans'!I$94)/100,0)</f>
        <v>63016</v>
      </c>
      <c r="L57" s="24">
        <f>ROUND(($C27*'[2]sexe et milieu 13-19ans'!I$60)/100,0)</f>
        <v>66807</v>
      </c>
      <c r="M57" s="25">
        <v>129823</v>
      </c>
    </row>
    <row r="59" spans="1:13">
      <c r="A59" s="70" t="s">
        <v>1</v>
      </c>
      <c r="B59" s="67" t="s">
        <v>9</v>
      </c>
      <c r="C59" s="67"/>
      <c r="D59" s="67"/>
      <c r="E59" s="67" t="s">
        <v>10</v>
      </c>
      <c r="F59" s="67"/>
      <c r="G59" s="67"/>
      <c r="H59" s="67" t="s">
        <v>11</v>
      </c>
      <c r="I59" s="67"/>
      <c r="J59" s="67"/>
      <c r="K59" s="67" t="s">
        <v>12</v>
      </c>
      <c r="L59" s="67"/>
      <c r="M59" s="67"/>
    </row>
    <row r="60" spans="1:13">
      <c r="A60" s="70"/>
      <c r="B60" s="50" t="s">
        <v>29</v>
      </c>
      <c r="C60" s="50" t="s">
        <v>30</v>
      </c>
      <c r="D60" s="50" t="s">
        <v>31</v>
      </c>
      <c r="E60" s="50" t="s">
        <v>29</v>
      </c>
      <c r="F60" s="50" t="s">
        <v>30</v>
      </c>
      <c r="G60" s="50" t="s">
        <v>31</v>
      </c>
      <c r="H60" s="50" t="s">
        <v>29</v>
      </c>
      <c r="I60" s="50" t="s">
        <v>30</v>
      </c>
      <c r="J60" s="50" t="s">
        <v>31</v>
      </c>
      <c r="K60" s="50" t="s">
        <v>29</v>
      </c>
      <c r="L60" s="50" t="s">
        <v>30</v>
      </c>
      <c r="M60" s="50" t="s">
        <v>31</v>
      </c>
    </row>
    <row r="61" spans="1:13">
      <c r="A61" s="28">
        <v>2008</v>
      </c>
      <c r="B61" s="46">
        <f>ROUND(($B5*'[2]sexe et milieu 13-19ans'!J$94)/100,0)</f>
        <v>45654</v>
      </c>
      <c r="C61" s="46">
        <f>ROUND(($C5*'[2]sexe et milieu 13-19ans'!J$60)/100,0)</f>
        <v>51834</v>
      </c>
      <c r="D61" s="47">
        <v>97488</v>
      </c>
      <c r="E61" s="46">
        <f>ROUND(($B5*'[2]sexe et milieu 13-19ans'!K$94)/100,0)</f>
        <v>45765</v>
      </c>
      <c r="F61" s="46">
        <f>ROUND(($C5*'[2]sexe et milieu 13-19ans'!K$60)/100,0)</f>
        <v>49777</v>
      </c>
      <c r="G61" s="47">
        <v>95542</v>
      </c>
      <c r="H61" s="46">
        <f>ROUND(($B5*'[2]sexe et milieu 13-19ans'!L$94)/100,0)</f>
        <v>35409</v>
      </c>
      <c r="I61" s="46">
        <f>ROUND(($C5*'[2]sexe et milieu 13-19ans'!L$60)/100,0)</f>
        <v>37268</v>
      </c>
      <c r="J61" s="47">
        <v>72677</v>
      </c>
      <c r="K61" s="46">
        <f>ROUND(($B5*'[2]sexe et milieu 13-19ans'!M$94)/100,0)</f>
        <v>25132</v>
      </c>
      <c r="L61" s="46">
        <f>ROUND(($C5*'[2]sexe et milieu 13-19ans'!M$60)/100,0)</f>
        <v>27858</v>
      </c>
      <c r="M61" s="47">
        <v>52990</v>
      </c>
    </row>
    <row r="62" spans="1:13">
      <c r="A62" s="26">
        <v>2009</v>
      </c>
      <c r="B62" s="24">
        <f>ROUND(($B6*'[2]sexe et milieu 13-19ans'!J$94)/100,0)</f>
        <v>46115</v>
      </c>
      <c r="C62" s="24">
        <f>ROUND(($C6*'[2]sexe et milieu 13-19ans'!J$60)/100,0)</f>
        <v>52118</v>
      </c>
      <c r="D62" s="25">
        <v>98233</v>
      </c>
      <c r="E62" s="24">
        <f>ROUND(($B6*'[2]sexe et milieu 13-19ans'!K$94)/100,0)</f>
        <v>46227</v>
      </c>
      <c r="F62" s="24">
        <f>ROUND(($C6*'[2]sexe et milieu 13-19ans'!K$60)/100,0)</f>
        <v>50049</v>
      </c>
      <c r="G62" s="25">
        <v>96276</v>
      </c>
      <c r="H62" s="24">
        <f>ROUND(($B6*'[2]sexe et milieu 13-19ans'!L$94)/100,0)</f>
        <v>35766</v>
      </c>
      <c r="I62" s="24">
        <f>ROUND(($C6*'[2]sexe et milieu 13-19ans'!L$60)/100,0)</f>
        <v>37472</v>
      </c>
      <c r="J62" s="25">
        <v>73238</v>
      </c>
      <c r="K62" s="24">
        <f>ROUND(($B6*'[2]sexe et milieu 13-19ans'!M$94)/100,0)</f>
        <v>25385</v>
      </c>
      <c r="L62" s="24">
        <f>ROUND(($C6*'[2]sexe et milieu 13-19ans'!M$60)/100,0)</f>
        <v>28010</v>
      </c>
      <c r="M62" s="25">
        <v>53395</v>
      </c>
    </row>
    <row r="63" spans="1:13">
      <c r="A63" s="26">
        <v>2010</v>
      </c>
      <c r="B63" s="24">
        <f>ROUND(($B7*'[2]sexe et milieu 13-19ans'!J$94)/100,0)</f>
        <v>46369</v>
      </c>
      <c r="C63" s="24">
        <f>ROUND(($C7*'[2]sexe et milieu 13-19ans'!J$60)/100,0)</f>
        <v>52181</v>
      </c>
      <c r="D63" s="25">
        <v>98550</v>
      </c>
      <c r="E63" s="24">
        <f>ROUND(($B7*'[2]sexe et milieu 13-19ans'!K$94)/100,0)</f>
        <v>46482</v>
      </c>
      <c r="F63" s="24">
        <f>ROUND(($C7*'[2]sexe et milieu 13-19ans'!K$60)/100,0)</f>
        <v>50110</v>
      </c>
      <c r="G63" s="25">
        <v>96592</v>
      </c>
      <c r="H63" s="24">
        <f>ROUND(($B7*'[2]sexe et milieu 13-19ans'!L$94)/100,0)</f>
        <v>35963</v>
      </c>
      <c r="I63" s="24">
        <f>ROUND(($C7*'[2]sexe et milieu 13-19ans'!L$60)/100,0)</f>
        <v>37517</v>
      </c>
      <c r="J63" s="25">
        <v>73480</v>
      </c>
      <c r="K63" s="24">
        <f>ROUND(($B7*'[2]sexe et milieu 13-19ans'!M$94)/100,0)</f>
        <v>25525</v>
      </c>
      <c r="L63" s="24">
        <f>ROUND(($C7*'[2]sexe et milieu 13-19ans'!M$60)/100,0)</f>
        <v>28044</v>
      </c>
      <c r="M63" s="25">
        <v>53569</v>
      </c>
    </row>
    <row r="64" spans="1:13">
      <c r="A64" s="26">
        <v>2011</v>
      </c>
      <c r="B64" s="24">
        <f>ROUND(($B8*'[2]sexe et milieu 13-19ans'!J$94)/100,0)</f>
        <v>46593</v>
      </c>
      <c r="C64" s="24">
        <f>ROUND(($C8*'[2]sexe et milieu 13-19ans'!J$60)/100,0)</f>
        <v>52215</v>
      </c>
      <c r="D64" s="25">
        <v>98808</v>
      </c>
      <c r="E64" s="24">
        <f>ROUND(($B8*'[2]sexe et milieu 13-19ans'!K$94)/100,0)</f>
        <v>46706</v>
      </c>
      <c r="F64" s="24">
        <f>ROUND(($C8*'[2]sexe et milieu 13-19ans'!K$60)/100,0)</f>
        <v>50142</v>
      </c>
      <c r="G64" s="25">
        <v>96848</v>
      </c>
      <c r="H64" s="24">
        <f>ROUND(($B8*'[2]sexe et milieu 13-19ans'!L$94)/100,0)</f>
        <v>36137</v>
      </c>
      <c r="I64" s="24">
        <f>ROUND(($C8*'[2]sexe et milieu 13-19ans'!L$60)/100,0)</f>
        <v>37541</v>
      </c>
      <c r="J64" s="25">
        <v>73678</v>
      </c>
      <c r="K64" s="24">
        <f>ROUND(($B8*'[2]sexe et milieu 13-19ans'!M$94)/100,0)</f>
        <v>25649</v>
      </c>
      <c r="L64" s="24">
        <f>ROUND(($C8*'[2]sexe et milieu 13-19ans'!M$60)/100,0)</f>
        <v>28062</v>
      </c>
      <c r="M64" s="25">
        <v>53711</v>
      </c>
    </row>
    <row r="65" spans="1:13">
      <c r="A65" s="26">
        <v>2012</v>
      </c>
      <c r="B65" s="24">
        <f>ROUND(($B9*'[2]sexe et milieu 13-19ans'!J$94)/100,0)</f>
        <v>46975</v>
      </c>
      <c r="C65" s="24">
        <f>ROUND(($C9*'[2]sexe et milieu 13-19ans'!J$60)/100,0)</f>
        <v>52418</v>
      </c>
      <c r="D65" s="25">
        <v>99393</v>
      </c>
      <c r="E65" s="24">
        <f>ROUND(($B9*'[2]sexe et milieu 13-19ans'!K$94)/100,0)</f>
        <v>47089</v>
      </c>
      <c r="F65" s="24">
        <f>ROUND(($C9*'[2]sexe et milieu 13-19ans'!K$60)/100,0)</f>
        <v>50337</v>
      </c>
      <c r="G65" s="25">
        <v>97426</v>
      </c>
      <c r="H65" s="24">
        <f>ROUND(($B9*'[2]sexe et milieu 13-19ans'!L$94)/100,0)</f>
        <v>36434</v>
      </c>
      <c r="I65" s="24">
        <f>ROUND(($C9*'[2]sexe et milieu 13-19ans'!L$60)/100,0)</f>
        <v>37687</v>
      </c>
      <c r="J65" s="25">
        <v>74121</v>
      </c>
      <c r="K65" s="24">
        <f>ROUND(($B9*'[2]sexe et milieu 13-19ans'!M$94)/100,0)</f>
        <v>25859</v>
      </c>
      <c r="L65" s="24">
        <f>ROUND(($C9*'[2]sexe et milieu 13-19ans'!M$60)/100,0)</f>
        <v>28171</v>
      </c>
      <c r="M65" s="25">
        <v>54030</v>
      </c>
    </row>
    <row r="66" spans="1:13">
      <c r="A66" s="26">
        <v>2013</v>
      </c>
      <c r="B66" s="24">
        <f>ROUND(($B10*'[2]sexe et milieu 13-19ans'!J$94)/100,0)</f>
        <v>47631</v>
      </c>
      <c r="C66" s="24">
        <f>ROUND(($C10*'[2]sexe et milieu 13-19ans'!J$60)/100,0)</f>
        <v>52914</v>
      </c>
      <c r="D66" s="25">
        <v>100545</v>
      </c>
      <c r="E66" s="24">
        <f>ROUND(($B10*'[2]sexe et milieu 13-19ans'!K$94)/100,0)</f>
        <v>47747</v>
      </c>
      <c r="F66" s="24">
        <f>ROUND(($C10*'[2]sexe et milieu 13-19ans'!K$60)/100,0)</f>
        <v>50814</v>
      </c>
      <c r="G66" s="25">
        <v>98561</v>
      </c>
      <c r="H66" s="24">
        <f>ROUND(($B10*'[2]sexe et milieu 13-19ans'!L$94)/100,0)</f>
        <v>36943</v>
      </c>
      <c r="I66" s="24">
        <f>ROUND(($C10*'[2]sexe et milieu 13-19ans'!L$60)/100,0)</f>
        <v>38044</v>
      </c>
      <c r="J66" s="25">
        <v>74987</v>
      </c>
      <c r="K66" s="24">
        <f>ROUND(($B10*'[2]sexe et milieu 13-19ans'!M$94)/100,0)</f>
        <v>26220</v>
      </c>
      <c r="L66" s="24">
        <f>ROUND(($C10*'[2]sexe et milieu 13-19ans'!M$60)/100,0)</f>
        <v>28438</v>
      </c>
      <c r="M66" s="25">
        <v>54658</v>
      </c>
    </row>
    <row r="67" spans="1:13">
      <c r="A67" s="26">
        <v>2014</v>
      </c>
      <c r="B67" s="24">
        <f>ROUND(($B11*'[2]sexe et milieu 13-19ans'!J$94)/100,0)</f>
        <v>48602</v>
      </c>
      <c r="C67" s="24">
        <f>ROUND(($C11*'[2]sexe et milieu 13-19ans'!J$60)/100,0)</f>
        <v>53754</v>
      </c>
      <c r="D67" s="25">
        <v>102356</v>
      </c>
      <c r="E67" s="24">
        <f>ROUND(($B11*'[2]sexe et milieu 13-19ans'!K$94)/100,0)</f>
        <v>48720</v>
      </c>
      <c r="F67" s="24">
        <f>ROUND(($C11*'[2]sexe et milieu 13-19ans'!K$60)/100,0)</f>
        <v>51620</v>
      </c>
      <c r="G67" s="25">
        <v>100340</v>
      </c>
      <c r="H67" s="24">
        <f>ROUND(($B11*'[2]sexe et milieu 13-19ans'!L$94)/100,0)</f>
        <v>37696</v>
      </c>
      <c r="I67" s="24">
        <f>ROUND(($C11*'[2]sexe et milieu 13-19ans'!L$60)/100,0)</f>
        <v>38648</v>
      </c>
      <c r="J67" s="25">
        <v>76344</v>
      </c>
      <c r="K67" s="24">
        <f>ROUND(($B11*'[2]sexe et milieu 13-19ans'!M$94)/100,0)</f>
        <v>26755</v>
      </c>
      <c r="L67" s="24">
        <f>ROUND(($C11*'[2]sexe et milieu 13-19ans'!M$60)/100,0)</f>
        <v>28889</v>
      </c>
      <c r="M67" s="25">
        <v>55644</v>
      </c>
    </row>
    <row r="68" spans="1:13">
      <c r="A68" s="26">
        <v>2015</v>
      </c>
      <c r="B68" s="24">
        <f>ROUND(($B12*'[2]sexe et milieu 13-19ans'!J$94)/100,0)</f>
        <v>49857</v>
      </c>
      <c r="C68" s="24">
        <f>ROUND(($C12*'[2]sexe et milieu 13-19ans'!J$60)/100,0)</f>
        <v>54912</v>
      </c>
      <c r="D68" s="25">
        <v>104769</v>
      </c>
      <c r="E68" s="24">
        <f>ROUND(($B12*'[2]sexe et milieu 13-19ans'!K$94)/100,0)</f>
        <v>49979</v>
      </c>
      <c r="F68" s="24">
        <f>ROUND(($C12*'[2]sexe et milieu 13-19ans'!K$60)/100,0)</f>
        <v>52733</v>
      </c>
      <c r="G68" s="25">
        <v>102712</v>
      </c>
      <c r="H68" s="24">
        <f>ROUND(($B12*'[2]sexe et milieu 13-19ans'!L$94)/100,0)</f>
        <v>38669</v>
      </c>
      <c r="I68" s="24">
        <f>ROUND(($C12*'[2]sexe et milieu 13-19ans'!L$60)/100,0)</f>
        <v>39481</v>
      </c>
      <c r="J68" s="25">
        <v>78150</v>
      </c>
      <c r="K68" s="24">
        <f>ROUND(($B12*'[2]sexe et milieu 13-19ans'!M$94)/100,0)</f>
        <v>27446</v>
      </c>
      <c r="L68" s="24">
        <f>ROUND(($C12*'[2]sexe et milieu 13-19ans'!M$60)/100,0)</f>
        <v>29512</v>
      </c>
      <c r="M68" s="25">
        <v>56958</v>
      </c>
    </row>
    <row r="69" spans="1:13">
      <c r="A69" s="26">
        <v>2016</v>
      </c>
      <c r="B69" s="24">
        <f>ROUND(($B13*'[2]sexe et milieu 13-19ans'!J$94)/100,0)</f>
        <v>51367</v>
      </c>
      <c r="C69" s="24">
        <f>ROUND(($C13*'[2]sexe et milieu 13-19ans'!J$60)/100,0)</f>
        <v>56359</v>
      </c>
      <c r="D69" s="25">
        <v>107726</v>
      </c>
      <c r="E69" s="24">
        <f>ROUND(($B13*'[2]sexe et milieu 13-19ans'!K$94)/100,0)</f>
        <v>51491</v>
      </c>
      <c r="F69" s="24">
        <f>ROUND(($C13*'[2]sexe et milieu 13-19ans'!K$60)/100,0)</f>
        <v>54122</v>
      </c>
      <c r="G69" s="25">
        <v>105613</v>
      </c>
      <c r="H69" s="24">
        <f>ROUND(($B13*'[2]sexe et milieu 13-19ans'!L$94)/100,0)</f>
        <v>39840</v>
      </c>
      <c r="I69" s="24">
        <f>ROUND(($C13*'[2]sexe et milieu 13-19ans'!L$60)/100,0)</f>
        <v>40521</v>
      </c>
      <c r="J69" s="25">
        <v>80361</v>
      </c>
      <c r="K69" s="24">
        <f>ROUND(($B13*'[2]sexe et milieu 13-19ans'!M$94)/100,0)</f>
        <v>28276</v>
      </c>
      <c r="L69" s="24">
        <f>ROUND(($C13*'[2]sexe et milieu 13-19ans'!M$60)/100,0)</f>
        <v>30290</v>
      </c>
      <c r="M69" s="25">
        <v>58566</v>
      </c>
    </row>
    <row r="70" spans="1:13">
      <c r="A70" s="26">
        <v>2017</v>
      </c>
      <c r="B70" s="24">
        <f>ROUND(($B14*'[2]sexe et milieu 13-19ans'!J$94)/100,0)</f>
        <v>53694</v>
      </c>
      <c r="C70" s="24">
        <f>ROUND(($C14*'[2]sexe et milieu 13-19ans'!J$60)/100,0)</f>
        <v>58779</v>
      </c>
      <c r="D70" s="25">
        <v>112473</v>
      </c>
      <c r="E70" s="24">
        <f>ROUND(($B14*'[2]sexe et milieu 13-19ans'!K$94)/100,0)</f>
        <v>53824</v>
      </c>
      <c r="F70" s="24">
        <f>ROUND(($C14*'[2]sexe et milieu 13-19ans'!K$60)/100,0)</f>
        <v>56446</v>
      </c>
      <c r="G70" s="25">
        <v>110270</v>
      </c>
      <c r="H70" s="24">
        <f>ROUND(($B14*'[2]sexe et milieu 13-19ans'!L$94)/100,0)</f>
        <v>41645</v>
      </c>
      <c r="I70" s="24">
        <f>ROUND(($C14*'[2]sexe et milieu 13-19ans'!L$60)/100,0)</f>
        <v>42261</v>
      </c>
      <c r="J70" s="25">
        <v>83906</v>
      </c>
      <c r="K70" s="24">
        <f>ROUND(($B14*'[2]sexe et milieu 13-19ans'!M$94)/100,0)</f>
        <v>29558</v>
      </c>
      <c r="L70" s="24">
        <f>ROUND(($C14*'[2]sexe et milieu 13-19ans'!M$60)/100,0)</f>
        <v>31590</v>
      </c>
      <c r="M70" s="25">
        <v>61148</v>
      </c>
    </row>
    <row r="71" spans="1:13">
      <c r="A71" s="26">
        <v>2018</v>
      </c>
      <c r="B71" s="24">
        <f>ROUND(($B15*'[2]sexe et milieu 13-19ans'!J$94)/100,0)</f>
        <v>55860</v>
      </c>
      <c r="C71" s="24">
        <f>ROUND(($C15*'[2]sexe et milieu 13-19ans'!J$60)/100,0)</f>
        <v>61055</v>
      </c>
      <c r="D71" s="25">
        <v>116915</v>
      </c>
      <c r="E71" s="24">
        <f>ROUND(($B15*'[2]sexe et milieu 13-19ans'!K$94)/100,0)</f>
        <v>55995</v>
      </c>
      <c r="F71" s="24">
        <f>ROUND(($C15*'[2]sexe et milieu 13-19ans'!K$60)/100,0)</f>
        <v>58632</v>
      </c>
      <c r="G71" s="25">
        <v>114627</v>
      </c>
      <c r="H71" s="24">
        <f>ROUND(($B15*'[2]sexe et milieu 13-19ans'!L$94)/100,0)</f>
        <v>43324</v>
      </c>
      <c r="I71" s="24">
        <f>ROUND(($C15*'[2]sexe et milieu 13-19ans'!L$60)/100,0)</f>
        <v>43897</v>
      </c>
      <c r="J71" s="25">
        <v>87221</v>
      </c>
      <c r="K71" s="24">
        <f>ROUND(($B15*'[2]sexe et milieu 13-19ans'!M$94)/100,0)</f>
        <v>30750</v>
      </c>
      <c r="L71" s="24">
        <f>ROUND(($C15*'[2]sexe et milieu 13-19ans'!M$60)/100,0)</f>
        <v>32813</v>
      </c>
      <c r="M71" s="25">
        <v>63563</v>
      </c>
    </row>
    <row r="72" spans="1:13">
      <c r="A72" s="26">
        <v>2019</v>
      </c>
      <c r="B72" s="24">
        <f>ROUND(($B16*'[2]sexe et milieu 13-19ans'!J$94)/100,0)</f>
        <v>57828</v>
      </c>
      <c r="C72" s="24">
        <f>ROUND(($C16*'[2]sexe et milieu 13-19ans'!J$60)/100,0)</f>
        <v>63146</v>
      </c>
      <c r="D72" s="25">
        <v>120974</v>
      </c>
      <c r="E72" s="24">
        <f>ROUND(($B16*'[2]sexe et milieu 13-19ans'!K$94)/100,0)</f>
        <v>57969</v>
      </c>
      <c r="F72" s="24">
        <f>ROUND(($C16*'[2]sexe et milieu 13-19ans'!K$60)/100,0)</f>
        <v>60640</v>
      </c>
      <c r="G72" s="25">
        <v>118609</v>
      </c>
      <c r="H72" s="24">
        <f>ROUND(($B16*'[2]sexe et milieu 13-19ans'!L$94)/100,0)</f>
        <v>44851</v>
      </c>
      <c r="I72" s="24">
        <f>ROUND(($C16*'[2]sexe et milieu 13-19ans'!L$60)/100,0)</f>
        <v>45401</v>
      </c>
      <c r="J72" s="25">
        <v>90252</v>
      </c>
      <c r="K72" s="24">
        <f>ROUND(($B16*'[2]sexe et milieu 13-19ans'!M$94)/100,0)</f>
        <v>31834</v>
      </c>
      <c r="L72" s="24">
        <f>ROUND(($C16*'[2]sexe et milieu 13-19ans'!M$60)/100,0)</f>
        <v>33937</v>
      </c>
      <c r="M72" s="25">
        <v>65771</v>
      </c>
    </row>
    <row r="73" spans="1:13">
      <c r="A73" s="26">
        <v>2020</v>
      </c>
      <c r="B73" s="24">
        <f>ROUND(($B17*'[2]sexe et milieu 13-19ans'!J$94)/100,0)</f>
        <v>59594</v>
      </c>
      <c r="C73" s="24">
        <f>ROUND(($C17*'[2]sexe et milieu 13-19ans'!J$60)/100,0)</f>
        <v>65041</v>
      </c>
      <c r="D73" s="25">
        <v>124635</v>
      </c>
      <c r="E73" s="24">
        <f>ROUND(($B17*'[2]sexe et milieu 13-19ans'!K$94)/100,0)</f>
        <v>59739</v>
      </c>
      <c r="F73" s="24">
        <f>ROUND(($C17*'[2]sexe et milieu 13-19ans'!K$60)/100,0)</f>
        <v>62460</v>
      </c>
      <c r="G73" s="25">
        <v>122199</v>
      </c>
      <c r="H73" s="24">
        <f>ROUND(($B17*'[2]sexe et milieu 13-19ans'!L$94)/100,0)</f>
        <v>46221</v>
      </c>
      <c r="I73" s="24">
        <f>ROUND(($C17*'[2]sexe et milieu 13-19ans'!L$60)/100,0)</f>
        <v>46763</v>
      </c>
      <c r="J73" s="25">
        <v>92984</v>
      </c>
      <c r="K73" s="24">
        <f>ROUND(($B17*'[2]sexe et milieu 13-19ans'!M$94)/100,0)</f>
        <v>32806</v>
      </c>
      <c r="L73" s="24">
        <f>ROUND(($C17*'[2]sexe et milieu 13-19ans'!M$60)/100,0)</f>
        <v>34956</v>
      </c>
      <c r="M73" s="25">
        <v>67762</v>
      </c>
    </row>
    <row r="74" spans="1:13">
      <c r="A74" s="26">
        <v>2021</v>
      </c>
      <c r="B74" s="24">
        <f>ROUND(($B18*'[2]sexe et milieu 13-19ans'!J$94)/100,0)</f>
        <v>61156</v>
      </c>
      <c r="C74" s="24">
        <f>ROUND(($C18*'[2]sexe et milieu 13-19ans'!J$60)/100,0)</f>
        <v>66737</v>
      </c>
      <c r="D74" s="25">
        <v>127893</v>
      </c>
      <c r="E74" s="24">
        <f>ROUND(($B18*'[2]sexe et milieu 13-19ans'!K$94)/100,0)</f>
        <v>61305</v>
      </c>
      <c r="F74" s="24">
        <f>ROUND(($C18*'[2]sexe et milieu 13-19ans'!K$60)/100,0)</f>
        <v>64088</v>
      </c>
      <c r="G74" s="25">
        <v>125393</v>
      </c>
      <c r="H74" s="24">
        <f>ROUND(($B18*'[2]sexe et milieu 13-19ans'!L$94)/100,0)</f>
        <v>47432</v>
      </c>
      <c r="I74" s="24">
        <f>ROUND(($C18*'[2]sexe et milieu 13-19ans'!L$60)/100,0)</f>
        <v>47983</v>
      </c>
      <c r="J74" s="25">
        <v>95415</v>
      </c>
      <c r="K74" s="24">
        <f>ROUND(($B18*'[2]sexe et milieu 13-19ans'!M$94)/100,0)</f>
        <v>33665</v>
      </c>
      <c r="L74" s="24">
        <f>ROUND(($C18*'[2]sexe et milieu 13-19ans'!M$60)/100,0)</f>
        <v>35867</v>
      </c>
      <c r="M74" s="25">
        <v>69532</v>
      </c>
    </row>
    <row r="75" spans="1:13">
      <c r="A75" s="26">
        <v>2022</v>
      </c>
      <c r="B75" s="24">
        <f>ROUND(($B19*'[2]sexe et milieu 13-19ans'!J$94)/100,0)</f>
        <v>62507</v>
      </c>
      <c r="C75" s="24">
        <f>ROUND(($C19*'[2]sexe et milieu 13-19ans'!J$60)/100,0)</f>
        <v>67982</v>
      </c>
      <c r="D75" s="25">
        <v>130489</v>
      </c>
      <c r="E75" s="24">
        <f>ROUND(($B19*'[2]sexe et milieu 13-19ans'!K$94)/100,0)</f>
        <v>62659</v>
      </c>
      <c r="F75" s="24">
        <f>ROUND(($C19*'[2]sexe et milieu 13-19ans'!K$60)/100,0)</f>
        <v>65284</v>
      </c>
      <c r="G75" s="25">
        <v>127943</v>
      </c>
      <c r="H75" s="24">
        <f>ROUND(($B19*'[2]sexe et milieu 13-19ans'!L$94)/100,0)</f>
        <v>48480</v>
      </c>
      <c r="I75" s="24">
        <f>ROUND(($C19*'[2]sexe et milieu 13-19ans'!L$60)/100,0)</f>
        <v>48878</v>
      </c>
      <c r="J75" s="25">
        <v>97358</v>
      </c>
      <c r="K75" s="24">
        <f>ROUND(($B19*'[2]sexe et milieu 13-19ans'!M$94)/100,0)</f>
        <v>34409</v>
      </c>
      <c r="L75" s="24">
        <f>ROUND(($C19*'[2]sexe et milieu 13-19ans'!M$60)/100,0)</f>
        <v>36536</v>
      </c>
      <c r="M75" s="25">
        <v>70945</v>
      </c>
    </row>
    <row r="76" spans="1:13">
      <c r="A76" s="26">
        <v>2023</v>
      </c>
      <c r="B76" s="24">
        <f>ROUND(($B20*'[2]sexe et milieu 13-19ans'!J$94)/100,0)</f>
        <v>64051</v>
      </c>
      <c r="C76" s="24">
        <f>ROUND(($C20*'[2]sexe et milieu 13-19ans'!J$60)/100,0)</f>
        <v>69433</v>
      </c>
      <c r="D76" s="25">
        <v>133484</v>
      </c>
      <c r="E76" s="24">
        <f>ROUND(($B20*'[2]sexe et milieu 13-19ans'!K$94)/100,0)</f>
        <v>64207</v>
      </c>
      <c r="F76" s="24">
        <f>ROUND(($C20*'[2]sexe et milieu 13-19ans'!K$60)/100,0)</f>
        <v>66678</v>
      </c>
      <c r="G76" s="25">
        <v>130885</v>
      </c>
      <c r="H76" s="24">
        <f>ROUND(($B20*'[2]sexe et milieu 13-19ans'!L$94)/100,0)</f>
        <v>49678</v>
      </c>
      <c r="I76" s="24">
        <f>ROUND(($C20*'[2]sexe et milieu 13-19ans'!L$60)/100,0)</f>
        <v>49921</v>
      </c>
      <c r="J76" s="25">
        <v>99599</v>
      </c>
      <c r="K76" s="24">
        <f>ROUND(($B20*'[2]sexe et milieu 13-19ans'!M$94)/100,0)</f>
        <v>35259</v>
      </c>
      <c r="L76" s="24">
        <f>ROUND(($C20*'[2]sexe et milieu 13-19ans'!M$60)/100,0)</f>
        <v>37316</v>
      </c>
      <c r="M76" s="25">
        <v>72575</v>
      </c>
    </row>
    <row r="77" spans="1:13">
      <c r="A77" s="26">
        <v>2024</v>
      </c>
      <c r="B77" s="24">
        <f>ROUND(($B21*'[2]sexe et milieu 13-19ans'!J$94)/100,0)</f>
        <v>65172</v>
      </c>
      <c r="C77" s="24">
        <f>ROUND(($C21*'[2]sexe et milieu 13-19ans'!J$60)/100,0)</f>
        <v>70344</v>
      </c>
      <c r="D77" s="25">
        <v>135516</v>
      </c>
      <c r="E77" s="24">
        <f>ROUND(($B21*'[2]sexe et milieu 13-19ans'!K$94)/100,0)</f>
        <v>65330</v>
      </c>
      <c r="F77" s="24">
        <f>ROUND(($C21*'[2]sexe et milieu 13-19ans'!K$60)/100,0)</f>
        <v>67552</v>
      </c>
      <c r="G77" s="25">
        <v>132882</v>
      </c>
      <c r="H77" s="24">
        <f>ROUND(($B21*'[2]sexe et milieu 13-19ans'!L$94)/100,0)</f>
        <v>50547</v>
      </c>
      <c r="I77" s="24">
        <f>ROUND(($C21*'[2]sexe et milieu 13-19ans'!L$60)/100,0)</f>
        <v>50576</v>
      </c>
      <c r="J77" s="25">
        <v>101123</v>
      </c>
      <c r="K77" s="24">
        <f>ROUND(($B21*'[2]sexe et milieu 13-19ans'!M$94)/100,0)</f>
        <v>35876</v>
      </c>
      <c r="L77" s="24">
        <f>ROUND(($C21*'[2]sexe et milieu 13-19ans'!M$60)/100,0)</f>
        <v>37805</v>
      </c>
      <c r="M77" s="25">
        <v>73681</v>
      </c>
    </row>
    <row r="78" spans="1:13">
      <c r="A78" s="26">
        <v>2025</v>
      </c>
      <c r="B78" s="24">
        <f>ROUND(($B22*'[2]sexe et milieu 13-19ans'!J$94)/100,0)</f>
        <v>66776</v>
      </c>
      <c r="C78" s="24">
        <f>ROUND(($C22*'[2]sexe et milieu 13-19ans'!J$60)/100,0)</f>
        <v>71752</v>
      </c>
      <c r="D78" s="25">
        <v>138528</v>
      </c>
      <c r="E78" s="24">
        <f>ROUND(($B22*'[2]sexe et milieu 13-19ans'!K$94)/100,0)</f>
        <v>66939</v>
      </c>
      <c r="F78" s="24">
        <f>ROUND(($C22*'[2]sexe et milieu 13-19ans'!K$60)/100,0)</f>
        <v>68904</v>
      </c>
      <c r="G78" s="25">
        <v>135843</v>
      </c>
      <c r="H78" s="24">
        <f>ROUND(($B22*'[2]sexe et milieu 13-19ans'!L$94)/100,0)</f>
        <v>51791</v>
      </c>
      <c r="I78" s="24">
        <f>ROUND(($C22*'[2]sexe et milieu 13-19ans'!L$60)/100,0)</f>
        <v>51588</v>
      </c>
      <c r="J78" s="25">
        <v>103379</v>
      </c>
      <c r="K78" s="24">
        <f>ROUND(($B22*'[2]sexe et milieu 13-19ans'!M$94)/100,0)</f>
        <v>36759</v>
      </c>
      <c r="L78" s="24">
        <f>ROUND(($C22*'[2]sexe et milieu 13-19ans'!M$60)/100,0)</f>
        <v>38562</v>
      </c>
      <c r="M78" s="25">
        <v>75321</v>
      </c>
    </row>
    <row r="79" spans="1:13">
      <c r="A79" s="26">
        <v>2026</v>
      </c>
      <c r="B79" s="24">
        <f>ROUND(($B23*'[2]sexe et milieu 13-19ans'!J$94)/100,0)</f>
        <v>68849</v>
      </c>
      <c r="C79" s="24">
        <f>ROUND(($C23*'[2]sexe et milieu 13-19ans'!J$60)/100,0)</f>
        <v>73639</v>
      </c>
      <c r="D79" s="25">
        <v>142488</v>
      </c>
      <c r="E79" s="24">
        <f>ROUND(($B23*'[2]sexe et milieu 13-19ans'!K$94)/100,0)</f>
        <v>69016</v>
      </c>
      <c r="F79" s="24">
        <f>ROUND(($C23*'[2]sexe et milieu 13-19ans'!K$60)/100,0)</f>
        <v>70716</v>
      </c>
      <c r="G79" s="25">
        <v>139732</v>
      </c>
      <c r="H79" s="24">
        <f>ROUND(($B23*'[2]sexe et milieu 13-19ans'!L$94)/100,0)</f>
        <v>53399</v>
      </c>
      <c r="I79" s="24">
        <f>ROUND(($C23*'[2]sexe et milieu 13-19ans'!L$60)/100,0)</f>
        <v>52945</v>
      </c>
      <c r="J79" s="25">
        <v>106344</v>
      </c>
      <c r="K79" s="24">
        <f>ROUND(($B23*'[2]sexe et milieu 13-19ans'!M$94)/100,0)</f>
        <v>37900</v>
      </c>
      <c r="L79" s="24">
        <f>ROUND(($C23*'[2]sexe et milieu 13-19ans'!M$60)/100,0)</f>
        <v>39576</v>
      </c>
      <c r="M79" s="25">
        <v>77476</v>
      </c>
    </row>
    <row r="80" spans="1:13">
      <c r="A80" s="26">
        <v>2027</v>
      </c>
      <c r="B80" s="24">
        <f>ROUND(($B24*'[2]sexe et milieu 13-19ans'!J$94)/100,0)</f>
        <v>71361</v>
      </c>
      <c r="C80" s="24">
        <f>ROUND(($C24*'[2]sexe et milieu 13-19ans'!J$60)/100,0)</f>
        <v>75974</v>
      </c>
      <c r="D80" s="25">
        <v>147335</v>
      </c>
      <c r="E80" s="24">
        <f>ROUND(($B24*'[2]sexe et milieu 13-19ans'!K$94)/100,0)</f>
        <v>71534</v>
      </c>
      <c r="F80" s="24">
        <f>ROUND(($C24*'[2]sexe et milieu 13-19ans'!K$60)/100,0)</f>
        <v>72959</v>
      </c>
      <c r="G80" s="25">
        <v>144493</v>
      </c>
      <c r="H80" s="24">
        <f>ROUND(($B24*'[2]sexe et milieu 13-19ans'!L$94)/100,0)</f>
        <v>55347</v>
      </c>
      <c r="I80" s="24">
        <f>ROUND(($C24*'[2]sexe et milieu 13-19ans'!L$60)/100,0)</f>
        <v>54624</v>
      </c>
      <c r="J80" s="25">
        <v>109971</v>
      </c>
      <c r="K80" s="24">
        <f>ROUND(($B24*'[2]sexe et milieu 13-19ans'!M$94)/100,0)</f>
        <v>39283</v>
      </c>
      <c r="L80" s="24">
        <f>ROUND(($C24*'[2]sexe et milieu 13-19ans'!M$60)/100,0)</f>
        <v>40831</v>
      </c>
      <c r="M80" s="25">
        <v>80114</v>
      </c>
    </row>
    <row r="81" spans="1:13">
      <c r="A81" s="26">
        <v>2028</v>
      </c>
      <c r="B81" s="24">
        <f>ROUND(($B25*'[2]sexe et milieu 13-19ans'!J$94)/100,0)</f>
        <v>74278</v>
      </c>
      <c r="C81" s="24">
        <f>ROUND(($C25*'[2]sexe et milieu 13-19ans'!J$60)/100,0)</f>
        <v>78723</v>
      </c>
      <c r="D81" s="25">
        <v>153001</v>
      </c>
      <c r="E81" s="24">
        <f>ROUND(($B25*'[2]sexe et milieu 13-19ans'!K$94)/100,0)</f>
        <v>74458</v>
      </c>
      <c r="F81" s="24">
        <f>ROUND(($C25*'[2]sexe et milieu 13-19ans'!K$60)/100,0)</f>
        <v>75598</v>
      </c>
      <c r="G81" s="25">
        <v>150056</v>
      </c>
      <c r="H81" s="24">
        <f>ROUND(($B25*'[2]sexe et milieu 13-19ans'!L$94)/100,0)</f>
        <v>57609</v>
      </c>
      <c r="I81" s="24">
        <f>ROUND(($C25*'[2]sexe et milieu 13-19ans'!L$60)/100,0)</f>
        <v>56600</v>
      </c>
      <c r="J81" s="25">
        <v>114209</v>
      </c>
      <c r="K81" s="24">
        <f>ROUND(($B25*'[2]sexe et milieu 13-19ans'!M$94)/100,0)</f>
        <v>40889</v>
      </c>
      <c r="L81" s="24">
        <f>ROUND(($C25*'[2]sexe et milieu 13-19ans'!M$60)/100,0)</f>
        <v>42309</v>
      </c>
      <c r="M81" s="25">
        <v>83198</v>
      </c>
    </row>
    <row r="82" spans="1:13">
      <c r="A82" s="26">
        <v>2029</v>
      </c>
      <c r="B82" s="24">
        <f>ROUND(($B26*'[2]sexe et milieu 13-19ans'!J$94)/100,0)</f>
        <v>77131</v>
      </c>
      <c r="C82" s="24">
        <f>ROUND(($C26*'[2]sexe et milieu 13-19ans'!J$60)/100,0)</f>
        <v>81631</v>
      </c>
      <c r="D82" s="25">
        <v>158762</v>
      </c>
      <c r="E82" s="24">
        <f>ROUND(($B26*'[2]sexe et milieu 13-19ans'!K$94)/100,0)</f>
        <v>77319</v>
      </c>
      <c r="F82" s="24">
        <f>ROUND(($C26*'[2]sexe et milieu 13-19ans'!K$60)/100,0)</f>
        <v>78391</v>
      </c>
      <c r="G82" s="25">
        <v>155710</v>
      </c>
      <c r="H82" s="24">
        <f>ROUND(($B26*'[2]sexe et milieu 13-19ans'!L$94)/100,0)</f>
        <v>59823</v>
      </c>
      <c r="I82" s="24">
        <f>ROUND(($C26*'[2]sexe et milieu 13-19ans'!L$60)/100,0)</f>
        <v>58691</v>
      </c>
      <c r="J82" s="25">
        <v>118514</v>
      </c>
      <c r="K82" s="24">
        <f>ROUND(($B26*'[2]sexe et milieu 13-19ans'!M$94)/100,0)</f>
        <v>42460</v>
      </c>
      <c r="L82" s="24">
        <f>ROUND(($C26*'[2]sexe et milieu 13-19ans'!M$60)/100,0)</f>
        <v>43872</v>
      </c>
      <c r="M82" s="25">
        <v>86332</v>
      </c>
    </row>
    <row r="83" spans="1:13">
      <c r="A83" s="26">
        <v>2030</v>
      </c>
      <c r="B83" s="24">
        <f>ROUND(($B27*'[2]sexe et milieu 13-19ans'!J$94)/100,0)</f>
        <v>79436</v>
      </c>
      <c r="C83" s="24">
        <f>ROUND(($C27*'[2]sexe et milieu 13-19ans'!J$60)/100,0)</f>
        <v>83957</v>
      </c>
      <c r="D83" s="25">
        <v>163393</v>
      </c>
      <c r="E83" s="24">
        <f>ROUND(($B27*'[2]sexe et milieu 13-19ans'!K$94)/100,0)</f>
        <v>79629</v>
      </c>
      <c r="F83" s="24">
        <f>ROUND(($C27*'[2]sexe et milieu 13-19ans'!K$60)/100,0)</f>
        <v>80624</v>
      </c>
      <c r="G83" s="25">
        <v>160253</v>
      </c>
      <c r="H83" s="24">
        <f>ROUND(($B27*'[2]sexe et milieu 13-19ans'!L$94)/100,0)</f>
        <v>61610</v>
      </c>
      <c r="I83" s="24">
        <f>ROUND(($C27*'[2]sexe et milieu 13-19ans'!L$60)/100,0)</f>
        <v>60363</v>
      </c>
      <c r="J83" s="25">
        <v>121973</v>
      </c>
      <c r="K83" s="24">
        <f>ROUND(($B27*'[2]sexe et milieu 13-19ans'!M$94)/100,0)</f>
        <v>43728</v>
      </c>
      <c r="L83" s="24">
        <f>ROUND(($C27*'[2]sexe et milieu 13-19ans'!M$60)/100,0)</f>
        <v>45121</v>
      </c>
      <c r="M83" s="25">
        <v>88849</v>
      </c>
    </row>
    <row r="85" spans="1:13">
      <c r="A85" s="70" t="s">
        <v>1</v>
      </c>
      <c r="B85" s="67" t="s">
        <v>13</v>
      </c>
      <c r="C85" s="67"/>
      <c r="D85" s="67"/>
      <c r="E85" s="67" t="s">
        <v>14</v>
      </c>
      <c r="F85" s="67"/>
      <c r="G85" s="67"/>
      <c r="H85" s="67" t="s">
        <v>15</v>
      </c>
      <c r="I85" s="67"/>
      <c r="J85" s="67"/>
      <c r="K85" s="67" t="s">
        <v>16</v>
      </c>
      <c r="L85" s="67"/>
      <c r="M85" s="67"/>
    </row>
    <row r="86" spans="1:13">
      <c r="A86" s="70"/>
      <c r="B86" s="50" t="s">
        <v>29</v>
      </c>
      <c r="C86" s="50" t="s">
        <v>30</v>
      </c>
      <c r="D86" s="50" t="s">
        <v>31</v>
      </c>
      <c r="E86" s="50" t="s">
        <v>29</v>
      </c>
      <c r="F86" s="50" t="s">
        <v>30</v>
      </c>
      <c r="G86" s="50" t="s">
        <v>31</v>
      </c>
      <c r="H86" s="50" t="s">
        <v>29</v>
      </c>
      <c r="I86" s="50" t="s">
        <v>30</v>
      </c>
      <c r="J86" s="50" t="s">
        <v>31</v>
      </c>
      <c r="K86" s="50" t="s">
        <v>29</v>
      </c>
      <c r="L86" s="50" t="s">
        <v>30</v>
      </c>
      <c r="M86" s="50" t="s">
        <v>31</v>
      </c>
    </row>
    <row r="87" spans="1:13">
      <c r="A87" s="28">
        <v>2008</v>
      </c>
      <c r="B87" s="46">
        <f>ROUND(($B5*'[2]sexe et milieu 13-19ans'!N$94)/100,0)</f>
        <v>50416</v>
      </c>
      <c r="C87" s="46">
        <f>ROUND(($C5*'[2]sexe et milieu 13-19ans'!N$60)/100,0)</f>
        <v>55566</v>
      </c>
      <c r="D87" s="47">
        <v>105982</v>
      </c>
      <c r="E87" s="46">
        <f>ROUND(($B5*'[2]sexe et milieu 13-19ans'!O$94)/100,0)</f>
        <v>23673</v>
      </c>
      <c r="F87" s="46">
        <f>ROUND(($C5*'[2]sexe et milieu 13-19ans'!O$60)/100,0)</f>
        <v>26753</v>
      </c>
      <c r="G87" s="47">
        <v>50426</v>
      </c>
      <c r="H87" s="46">
        <f>ROUND(($B5*'[2]sexe et milieu 13-19ans'!P$94)/100,0)</f>
        <v>54493</v>
      </c>
      <c r="I87" s="46">
        <f>ROUND(($C5*'[2]sexe et milieu 13-19ans'!P$60)/100,0)</f>
        <v>59474</v>
      </c>
      <c r="J87" s="47">
        <v>113967</v>
      </c>
      <c r="K87" s="46">
        <f>ROUND(($B5*'[2]sexe et milieu 13-19ans'!Q$94)/100,0)</f>
        <v>26871</v>
      </c>
      <c r="L87" s="46">
        <f>ROUND(($C5*'[2]sexe et milieu 13-19ans'!Q$60)/100,0)</f>
        <v>29463</v>
      </c>
      <c r="M87" s="47">
        <v>56334</v>
      </c>
    </row>
    <row r="88" spans="1:13">
      <c r="A88" s="26">
        <v>2009</v>
      </c>
      <c r="B88" s="24">
        <f>ROUND(($B6*'[2]sexe et milieu 13-19ans'!N$94)/100,0)</f>
        <v>50925</v>
      </c>
      <c r="C88" s="24">
        <f>ROUND(($C6*'[2]sexe et milieu 13-19ans'!N$60)/100,0)</f>
        <v>55870</v>
      </c>
      <c r="D88" s="25">
        <v>106795</v>
      </c>
      <c r="E88" s="24">
        <f>ROUND(($B6*'[2]sexe et milieu 13-19ans'!O$94)/100,0)</f>
        <v>23912</v>
      </c>
      <c r="F88" s="24">
        <f>ROUND(($C6*'[2]sexe et milieu 13-19ans'!O$60)/100,0)</f>
        <v>26900</v>
      </c>
      <c r="G88" s="25">
        <v>50812</v>
      </c>
      <c r="H88" s="24">
        <f>ROUND(($B6*'[2]sexe et milieu 13-19ans'!P$94)/100,0)</f>
        <v>55042</v>
      </c>
      <c r="I88" s="24">
        <f>ROUND(($C6*'[2]sexe et milieu 13-19ans'!P$60)/100,0)</f>
        <v>59800</v>
      </c>
      <c r="J88" s="25">
        <v>114842</v>
      </c>
      <c r="K88" s="24">
        <f>ROUND(($B6*'[2]sexe et milieu 13-19ans'!Q$94)/100,0)</f>
        <v>27142</v>
      </c>
      <c r="L88" s="24">
        <f>ROUND(($C6*'[2]sexe et milieu 13-19ans'!Q$60)/100,0)</f>
        <v>29624</v>
      </c>
      <c r="M88" s="25">
        <v>56766</v>
      </c>
    </row>
    <row r="89" spans="1:13">
      <c r="A89" s="26">
        <v>2010</v>
      </c>
      <c r="B89" s="24">
        <f>ROUND(($B7*'[2]sexe et milieu 13-19ans'!N$94)/100,0)</f>
        <v>51205</v>
      </c>
      <c r="C89" s="24">
        <f>ROUND(($C7*'[2]sexe et milieu 13-19ans'!N$60)/100,0)</f>
        <v>55937</v>
      </c>
      <c r="D89" s="25">
        <v>107142</v>
      </c>
      <c r="E89" s="24">
        <f>ROUND(($B7*'[2]sexe et milieu 13-19ans'!O$94)/100,0)</f>
        <v>24044</v>
      </c>
      <c r="F89" s="24">
        <f>ROUND(($C7*'[2]sexe et milieu 13-19ans'!O$60)/100,0)</f>
        <v>26932</v>
      </c>
      <c r="G89" s="25">
        <v>50976</v>
      </c>
      <c r="H89" s="24">
        <f>ROUND(($B7*'[2]sexe et milieu 13-19ans'!P$94)/100,0)</f>
        <v>55346</v>
      </c>
      <c r="I89" s="24">
        <f>ROUND(($C7*'[2]sexe et milieu 13-19ans'!P$60)/100,0)</f>
        <v>59872</v>
      </c>
      <c r="J89" s="25">
        <v>115218</v>
      </c>
      <c r="K89" s="24">
        <f>ROUND(($B7*'[2]sexe et milieu 13-19ans'!Q$94)/100,0)</f>
        <v>27292</v>
      </c>
      <c r="L89" s="24">
        <f>ROUND(($C7*'[2]sexe et milieu 13-19ans'!Q$60)/100,0)</f>
        <v>29659</v>
      </c>
      <c r="M89" s="25">
        <v>56951</v>
      </c>
    </row>
    <row r="90" spans="1:13">
      <c r="A90" s="26">
        <v>2011</v>
      </c>
      <c r="B90" s="24">
        <f>ROUND(($B8*'[2]sexe et milieu 13-19ans'!N$94)/100,0)</f>
        <v>51453</v>
      </c>
      <c r="C90" s="24">
        <f>ROUND(($C8*'[2]sexe et milieu 13-19ans'!N$60)/100,0)</f>
        <v>55974</v>
      </c>
      <c r="D90" s="25">
        <v>107427</v>
      </c>
      <c r="E90" s="24">
        <f>ROUND(($B8*'[2]sexe et milieu 13-19ans'!O$94)/100,0)</f>
        <v>24160</v>
      </c>
      <c r="F90" s="24">
        <f>ROUND(($C8*'[2]sexe et milieu 13-19ans'!O$60)/100,0)</f>
        <v>26950</v>
      </c>
      <c r="G90" s="25">
        <v>51110</v>
      </c>
      <c r="H90" s="24">
        <f>ROUND(($B8*'[2]sexe et milieu 13-19ans'!P$94)/100,0)</f>
        <v>55613</v>
      </c>
      <c r="I90" s="24">
        <f>ROUND(($C8*'[2]sexe et milieu 13-19ans'!P$60)/100,0)</f>
        <v>59911</v>
      </c>
      <c r="J90" s="25">
        <v>115524</v>
      </c>
      <c r="K90" s="24">
        <f>ROUND(($B8*'[2]sexe et milieu 13-19ans'!Q$94)/100,0)</f>
        <v>27424</v>
      </c>
      <c r="L90" s="24">
        <f>ROUND(($C8*'[2]sexe et milieu 13-19ans'!Q$60)/100,0)</f>
        <v>29679</v>
      </c>
      <c r="M90" s="25">
        <v>57103</v>
      </c>
    </row>
    <row r="91" spans="1:13">
      <c r="A91" s="26">
        <v>2012</v>
      </c>
      <c r="B91" s="24">
        <f>ROUND(($B9*'[2]sexe et milieu 13-19ans'!N$94)/100,0)</f>
        <v>51875</v>
      </c>
      <c r="C91" s="24">
        <f>ROUND(($C9*'[2]sexe et milieu 13-19ans'!N$60)/100,0)</f>
        <v>56192</v>
      </c>
      <c r="D91" s="25">
        <v>108067</v>
      </c>
      <c r="E91" s="24">
        <f>ROUND(($B9*'[2]sexe et milieu 13-19ans'!O$94)/100,0)</f>
        <v>24358</v>
      </c>
      <c r="F91" s="24">
        <f>ROUND(($C9*'[2]sexe et milieu 13-19ans'!O$60)/100,0)</f>
        <v>27055</v>
      </c>
      <c r="G91" s="25">
        <v>51413</v>
      </c>
      <c r="H91" s="24">
        <f>ROUND(($B9*'[2]sexe et milieu 13-19ans'!P$94)/100,0)</f>
        <v>56069</v>
      </c>
      <c r="I91" s="24">
        <f>ROUND(($C9*'[2]sexe et milieu 13-19ans'!P$60)/100,0)</f>
        <v>60144</v>
      </c>
      <c r="J91" s="25">
        <v>116213</v>
      </c>
      <c r="K91" s="24">
        <f>ROUND(($B9*'[2]sexe et milieu 13-19ans'!Q$94)/100,0)</f>
        <v>27649</v>
      </c>
      <c r="L91" s="24">
        <f>ROUND(($C9*'[2]sexe et milieu 13-19ans'!Q$60)/100,0)</f>
        <v>29794</v>
      </c>
      <c r="M91" s="25">
        <v>57443</v>
      </c>
    </row>
    <row r="92" spans="1:13">
      <c r="A92" s="26">
        <v>2013</v>
      </c>
      <c r="B92" s="24">
        <f>ROUND(($B10*'[2]sexe et milieu 13-19ans'!N$94)/100,0)</f>
        <v>52599</v>
      </c>
      <c r="C92" s="24">
        <f>ROUND(($C10*'[2]sexe et milieu 13-19ans'!N$60)/100,0)</f>
        <v>56724</v>
      </c>
      <c r="D92" s="25">
        <v>109323</v>
      </c>
      <c r="E92" s="24">
        <f>ROUND(($B10*'[2]sexe et milieu 13-19ans'!O$94)/100,0)</f>
        <v>24698</v>
      </c>
      <c r="F92" s="24">
        <f>ROUND(($C10*'[2]sexe et milieu 13-19ans'!O$60)/100,0)</f>
        <v>27311</v>
      </c>
      <c r="G92" s="25">
        <v>52009</v>
      </c>
      <c r="H92" s="24">
        <f>ROUND(($B10*'[2]sexe et milieu 13-19ans'!P$94)/100,0)</f>
        <v>56853</v>
      </c>
      <c r="I92" s="24">
        <f>ROUND(($C10*'[2]sexe et milieu 13-19ans'!P$60)/100,0)</f>
        <v>60713</v>
      </c>
      <c r="J92" s="25">
        <v>117566</v>
      </c>
      <c r="K92" s="24">
        <f>ROUND(($B10*'[2]sexe et milieu 13-19ans'!Q$94)/100,0)</f>
        <v>28035</v>
      </c>
      <c r="L92" s="24">
        <f>ROUND(($C10*'[2]sexe et milieu 13-19ans'!Q$60)/100,0)</f>
        <v>30076</v>
      </c>
      <c r="M92" s="25">
        <v>58111</v>
      </c>
    </row>
    <row r="93" spans="1:13">
      <c r="A93" s="26">
        <v>2014</v>
      </c>
      <c r="B93" s="24">
        <f>ROUND(($B11*'[2]sexe et milieu 13-19ans'!N$94)/100,0)</f>
        <v>53671</v>
      </c>
      <c r="C93" s="24">
        <f>ROUND(($C11*'[2]sexe et milieu 13-19ans'!N$60)/100,0)</f>
        <v>57624</v>
      </c>
      <c r="D93" s="25">
        <v>111295</v>
      </c>
      <c r="E93" s="24">
        <f>ROUND(($B11*'[2]sexe et milieu 13-19ans'!O$94)/100,0)</f>
        <v>25202</v>
      </c>
      <c r="F93" s="24">
        <f>ROUND(($C11*'[2]sexe et milieu 13-19ans'!O$60)/100,0)</f>
        <v>27744</v>
      </c>
      <c r="G93" s="25">
        <v>52946</v>
      </c>
      <c r="H93" s="24">
        <f>ROUND(($B11*'[2]sexe et milieu 13-19ans'!P$94)/100,0)</f>
        <v>58012</v>
      </c>
      <c r="I93" s="24">
        <f>ROUND(($C11*'[2]sexe et milieu 13-19ans'!P$60)/100,0)</f>
        <v>61676</v>
      </c>
      <c r="J93" s="25">
        <v>119688</v>
      </c>
      <c r="K93" s="24">
        <f>ROUND(($B11*'[2]sexe et milieu 13-19ans'!Q$94)/100,0)</f>
        <v>28606</v>
      </c>
      <c r="L93" s="24">
        <f>ROUND(($C11*'[2]sexe et milieu 13-19ans'!Q$60)/100,0)</f>
        <v>30554</v>
      </c>
      <c r="M93" s="25">
        <v>59160</v>
      </c>
    </row>
    <row r="94" spans="1:13">
      <c r="A94" s="26">
        <v>2015</v>
      </c>
      <c r="B94" s="24">
        <f>ROUND(($B12*'[2]sexe et milieu 13-19ans'!N$94)/100,0)</f>
        <v>55058</v>
      </c>
      <c r="C94" s="24">
        <f>ROUND(($C12*'[2]sexe et milieu 13-19ans'!N$60)/100,0)</f>
        <v>58866</v>
      </c>
      <c r="D94" s="25">
        <v>113924</v>
      </c>
      <c r="E94" s="24">
        <f>ROUND(($B12*'[2]sexe et milieu 13-19ans'!O$94)/100,0)</f>
        <v>25853</v>
      </c>
      <c r="F94" s="24">
        <f>ROUND(($C12*'[2]sexe et milieu 13-19ans'!O$60)/100,0)</f>
        <v>28342</v>
      </c>
      <c r="G94" s="25">
        <v>54195</v>
      </c>
      <c r="H94" s="24">
        <f>ROUND(($B12*'[2]sexe et milieu 13-19ans'!P$94)/100,0)</f>
        <v>59510</v>
      </c>
      <c r="I94" s="24">
        <f>ROUND(($C12*'[2]sexe et milieu 13-19ans'!P$60)/100,0)</f>
        <v>63006</v>
      </c>
      <c r="J94" s="25">
        <v>122516</v>
      </c>
      <c r="K94" s="24">
        <f>ROUND(($B12*'[2]sexe et milieu 13-19ans'!Q$94)/100,0)</f>
        <v>29345</v>
      </c>
      <c r="L94" s="24">
        <f>ROUND(($C12*'[2]sexe et milieu 13-19ans'!Q$60)/100,0)</f>
        <v>31212</v>
      </c>
      <c r="M94" s="25">
        <v>60557</v>
      </c>
    </row>
    <row r="95" spans="1:13">
      <c r="A95" s="26">
        <v>2016</v>
      </c>
      <c r="B95" s="24">
        <f>ROUND(($B13*'[2]sexe et milieu 13-19ans'!N$94)/100,0)</f>
        <v>56724</v>
      </c>
      <c r="C95" s="24">
        <f>ROUND(($C13*'[2]sexe et milieu 13-19ans'!N$60)/100,0)</f>
        <v>60417</v>
      </c>
      <c r="D95" s="25">
        <v>117141</v>
      </c>
      <c r="E95" s="24">
        <f>ROUND(($B13*'[2]sexe et milieu 13-19ans'!O$94)/100,0)</f>
        <v>26635</v>
      </c>
      <c r="F95" s="24">
        <f>ROUND(($C13*'[2]sexe et milieu 13-19ans'!O$60)/100,0)</f>
        <v>29089</v>
      </c>
      <c r="G95" s="25">
        <v>55724</v>
      </c>
      <c r="H95" s="24">
        <f>ROUND(($B13*'[2]sexe et milieu 13-19ans'!P$94)/100,0)</f>
        <v>61311</v>
      </c>
      <c r="I95" s="24">
        <f>ROUND(($C13*'[2]sexe et milieu 13-19ans'!P$60)/100,0)</f>
        <v>64666</v>
      </c>
      <c r="J95" s="25">
        <v>125977</v>
      </c>
      <c r="K95" s="24">
        <f>ROUND(($B13*'[2]sexe et milieu 13-19ans'!Q$94)/100,0)</f>
        <v>30233</v>
      </c>
      <c r="L95" s="24">
        <f>ROUND(($C13*'[2]sexe et milieu 13-19ans'!Q$60)/100,0)</f>
        <v>32035</v>
      </c>
      <c r="M95" s="25">
        <v>62268</v>
      </c>
    </row>
    <row r="96" spans="1:13">
      <c r="A96" s="26">
        <v>2017</v>
      </c>
      <c r="B96" s="24">
        <f>ROUND(($B14*'[2]sexe et milieu 13-19ans'!N$94)/100,0)</f>
        <v>59294</v>
      </c>
      <c r="C96" s="24">
        <f>ROUND(($C14*'[2]sexe et milieu 13-19ans'!N$60)/100,0)</f>
        <v>63011</v>
      </c>
      <c r="D96" s="25">
        <v>122305</v>
      </c>
      <c r="E96" s="24">
        <f>ROUND(($B14*'[2]sexe et milieu 13-19ans'!O$94)/100,0)</f>
        <v>27842</v>
      </c>
      <c r="F96" s="24">
        <f>ROUND(($C14*'[2]sexe et milieu 13-19ans'!O$60)/100,0)</f>
        <v>30338</v>
      </c>
      <c r="G96" s="25">
        <v>58180</v>
      </c>
      <c r="H96" s="24">
        <f>ROUND(($B14*'[2]sexe et milieu 13-19ans'!P$94)/100,0)</f>
        <v>64089</v>
      </c>
      <c r="I96" s="24">
        <f>ROUND(($C14*'[2]sexe et milieu 13-19ans'!P$60)/100,0)</f>
        <v>67443</v>
      </c>
      <c r="J96" s="25">
        <v>131532</v>
      </c>
      <c r="K96" s="24">
        <f>ROUND(($B14*'[2]sexe et milieu 13-19ans'!Q$94)/100,0)</f>
        <v>31603</v>
      </c>
      <c r="L96" s="24">
        <f>ROUND(($C14*'[2]sexe et milieu 13-19ans'!Q$60)/100,0)</f>
        <v>33410</v>
      </c>
      <c r="M96" s="25">
        <v>65013</v>
      </c>
    </row>
    <row r="97" spans="1:13">
      <c r="A97" s="26">
        <v>2018</v>
      </c>
      <c r="B97" s="24">
        <f>ROUND(($B15*'[2]sexe et milieu 13-19ans'!N$94)/100,0)</f>
        <v>61686</v>
      </c>
      <c r="C97" s="24">
        <f>ROUND(($C15*'[2]sexe et milieu 13-19ans'!N$60)/100,0)</f>
        <v>65451</v>
      </c>
      <c r="D97" s="25">
        <v>127137</v>
      </c>
      <c r="E97" s="24">
        <f>ROUND(($B15*'[2]sexe et milieu 13-19ans'!O$94)/100,0)</f>
        <v>28965</v>
      </c>
      <c r="F97" s="24">
        <f>ROUND(($C15*'[2]sexe et milieu 13-19ans'!O$60)/100,0)</f>
        <v>31513</v>
      </c>
      <c r="G97" s="25">
        <v>60478</v>
      </c>
      <c r="H97" s="24">
        <f>ROUND(($B15*'[2]sexe et milieu 13-19ans'!P$94)/100,0)</f>
        <v>66674</v>
      </c>
      <c r="I97" s="24">
        <f>ROUND(($C15*'[2]sexe et milieu 13-19ans'!P$60)/100,0)</f>
        <v>70054</v>
      </c>
      <c r="J97" s="25">
        <v>136728</v>
      </c>
      <c r="K97" s="24">
        <f>ROUND(($B15*'[2]sexe et milieu 13-19ans'!Q$94)/100,0)</f>
        <v>32878</v>
      </c>
      <c r="L97" s="24">
        <f>ROUND(($C15*'[2]sexe et milieu 13-19ans'!Q$60)/100,0)</f>
        <v>34704</v>
      </c>
      <c r="M97" s="25">
        <v>67582</v>
      </c>
    </row>
    <row r="98" spans="1:13">
      <c r="A98" s="26">
        <v>2019</v>
      </c>
      <c r="B98" s="24">
        <f>ROUND(($B16*'[2]sexe et milieu 13-19ans'!N$94)/100,0)</f>
        <v>63860</v>
      </c>
      <c r="C98" s="24">
        <f>ROUND(($C16*'[2]sexe et milieu 13-19ans'!N$60)/100,0)</f>
        <v>67692</v>
      </c>
      <c r="D98" s="25">
        <v>131552</v>
      </c>
      <c r="E98" s="24">
        <f>ROUND(($B16*'[2]sexe et milieu 13-19ans'!O$94)/100,0)</f>
        <v>29986</v>
      </c>
      <c r="F98" s="24">
        <f>ROUND(($C16*'[2]sexe et milieu 13-19ans'!O$60)/100,0)</f>
        <v>32592</v>
      </c>
      <c r="G98" s="25">
        <v>62578</v>
      </c>
      <c r="H98" s="24">
        <f>ROUND(($B16*'[2]sexe et milieu 13-19ans'!P$94)/100,0)</f>
        <v>69024</v>
      </c>
      <c r="I98" s="24">
        <f>ROUND(($C16*'[2]sexe et milieu 13-19ans'!P$60)/100,0)</f>
        <v>72453</v>
      </c>
      <c r="J98" s="25">
        <v>141477</v>
      </c>
      <c r="K98" s="24">
        <f>ROUND(($B16*'[2]sexe et milieu 13-19ans'!Q$94)/100,0)</f>
        <v>34037</v>
      </c>
      <c r="L98" s="24">
        <f>ROUND(($C16*'[2]sexe et milieu 13-19ans'!Q$60)/100,0)</f>
        <v>35892</v>
      </c>
      <c r="M98" s="25">
        <v>69929</v>
      </c>
    </row>
    <row r="99" spans="1:13">
      <c r="A99" s="26">
        <v>2020</v>
      </c>
      <c r="B99" s="24">
        <f>ROUND(($B17*'[2]sexe et milieu 13-19ans'!N$94)/100,0)</f>
        <v>65810</v>
      </c>
      <c r="C99" s="24">
        <f>ROUND(($C17*'[2]sexe et milieu 13-19ans'!N$60)/100,0)</f>
        <v>69724</v>
      </c>
      <c r="D99" s="25">
        <v>135534</v>
      </c>
      <c r="E99" s="24">
        <f>ROUND(($B17*'[2]sexe et milieu 13-19ans'!O$94)/100,0)</f>
        <v>30901</v>
      </c>
      <c r="F99" s="24">
        <f>ROUND(($C17*'[2]sexe et milieu 13-19ans'!O$60)/100,0)</f>
        <v>33570</v>
      </c>
      <c r="G99" s="25">
        <v>64471</v>
      </c>
      <c r="H99" s="24">
        <f>ROUND(($B17*'[2]sexe et milieu 13-19ans'!P$94)/100,0)</f>
        <v>71132</v>
      </c>
      <c r="I99" s="24">
        <f>ROUND(($C17*'[2]sexe et milieu 13-19ans'!P$60)/100,0)</f>
        <v>74628</v>
      </c>
      <c r="J99" s="25">
        <v>145760</v>
      </c>
      <c r="K99" s="24">
        <f>ROUND(($B17*'[2]sexe et milieu 13-19ans'!Q$94)/100,0)</f>
        <v>35076</v>
      </c>
      <c r="L99" s="24">
        <f>ROUND(($C17*'[2]sexe et milieu 13-19ans'!Q$60)/100,0)</f>
        <v>36969</v>
      </c>
      <c r="M99" s="25">
        <v>72045</v>
      </c>
    </row>
    <row r="100" spans="1:13">
      <c r="A100" s="26">
        <v>2021</v>
      </c>
      <c r="B100" s="24">
        <f>ROUND(($B18*'[2]sexe et milieu 13-19ans'!N$94)/100,0)</f>
        <v>67535</v>
      </c>
      <c r="C100" s="24">
        <f>ROUND(($C18*'[2]sexe et milieu 13-19ans'!N$60)/100,0)</f>
        <v>71542</v>
      </c>
      <c r="D100" s="25">
        <v>139077</v>
      </c>
      <c r="E100" s="24">
        <f>ROUND(($B18*'[2]sexe et milieu 13-19ans'!O$94)/100,0)</f>
        <v>31711</v>
      </c>
      <c r="F100" s="24">
        <f>ROUND(($C18*'[2]sexe et milieu 13-19ans'!O$60)/100,0)</f>
        <v>34445</v>
      </c>
      <c r="G100" s="25">
        <v>66156</v>
      </c>
      <c r="H100" s="24">
        <f>ROUND(($B18*'[2]sexe et milieu 13-19ans'!P$94)/100,0)</f>
        <v>72996</v>
      </c>
      <c r="I100" s="24">
        <f>ROUND(($C18*'[2]sexe et milieu 13-19ans'!P$60)/100,0)</f>
        <v>76574</v>
      </c>
      <c r="J100" s="25">
        <v>149570</v>
      </c>
      <c r="K100" s="24">
        <f>ROUND(($B18*'[2]sexe et milieu 13-19ans'!Q$94)/100,0)</f>
        <v>35995</v>
      </c>
      <c r="L100" s="24">
        <f>ROUND(($C18*'[2]sexe et milieu 13-19ans'!Q$60)/100,0)</f>
        <v>37933</v>
      </c>
      <c r="M100" s="25">
        <v>73928</v>
      </c>
    </row>
    <row r="101" spans="1:13">
      <c r="A101" s="42" t="s">
        <v>43</v>
      </c>
      <c r="B101" s="42"/>
      <c r="C101" s="42"/>
      <c r="D101" s="43"/>
      <c r="E101" s="43"/>
      <c r="F101" s="24"/>
      <c r="G101" s="25"/>
      <c r="H101" s="24"/>
      <c r="I101" s="24"/>
      <c r="J101" s="25"/>
      <c r="K101" s="24"/>
      <c r="L101" s="24"/>
      <c r="M101" s="25"/>
    </row>
    <row r="102" spans="1:13">
      <c r="A102" s="26"/>
      <c r="B102" s="24"/>
      <c r="C102" s="24"/>
      <c r="D102" s="25"/>
      <c r="E102" s="24"/>
      <c r="F102" s="24"/>
      <c r="G102" s="25"/>
      <c r="H102" s="24"/>
      <c r="I102" s="24"/>
      <c r="J102" s="25"/>
      <c r="K102" s="24"/>
      <c r="L102" s="24"/>
      <c r="M102" s="25"/>
    </row>
    <row r="103" spans="1:13">
      <c r="A103" s="70" t="s">
        <v>1</v>
      </c>
      <c r="B103" s="67" t="s">
        <v>13</v>
      </c>
      <c r="C103" s="67"/>
      <c r="D103" s="67"/>
      <c r="E103" s="67" t="s">
        <v>14</v>
      </c>
      <c r="F103" s="67"/>
      <c r="G103" s="67"/>
      <c r="H103" s="67" t="s">
        <v>15</v>
      </c>
      <c r="I103" s="67"/>
      <c r="J103" s="67"/>
      <c r="K103" s="67" t="s">
        <v>16</v>
      </c>
      <c r="L103" s="67"/>
      <c r="M103" s="67"/>
    </row>
    <row r="104" spans="1:13">
      <c r="A104" s="70"/>
      <c r="B104" s="50" t="s">
        <v>29</v>
      </c>
      <c r="C104" s="50" t="s">
        <v>30</v>
      </c>
      <c r="D104" s="50" t="s">
        <v>31</v>
      </c>
      <c r="E104" s="50" t="s">
        <v>29</v>
      </c>
      <c r="F104" s="50" t="s">
        <v>30</v>
      </c>
      <c r="G104" s="50" t="s">
        <v>31</v>
      </c>
      <c r="H104" s="50" t="s">
        <v>29</v>
      </c>
      <c r="I104" s="50" t="s">
        <v>30</v>
      </c>
      <c r="J104" s="50" t="s">
        <v>31</v>
      </c>
      <c r="K104" s="50" t="s">
        <v>29</v>
      </c>
      <c r="L104" s="50" t="s">
        <v>30</v>
      </c>
      <c r="M104" s="50" t="s">
        <v>31</v>
      </c>
    </row>
    <row r="105" spans="1:13">
      <c r="A105" s="26">
        <v>2022</v>
      </c>
      <c r="B105" s="24">
        <f>ROUND(($B19*'[2]sexe et milieu 13-19ans'!N$94)/100,0)</f>
        <v>69027</v>
      </c>
      <c r="C105" s="24">
        <f>ROUND(($C19*'[2]sexe et milieu 13-19ans'!N$60)/100,0)</f>
        <v>72877</v>
      </c>
      <c r="D105" s="25">
        <v>141904</v>
      </c>
      <c r="E105" s="24">
        <f>ROUND(($B19*'[2]sexe et milieu 13-19ans'!O$94)/100,0)</f>
        <v>32412</v>
      </c>
      <c r="F105" s="24">
        <f>ROUND(($C19*'[2]sexe et milieu 13-19ans'!O$60)/100,0)</f>
        <v>35088</v>
      </c>
      <c r="G105" s="25">
        <v>67500</v>
      </c>
      <c r="H105" s="24">
        <f>ROUND(($B19*'[2]sexe et milieu 13-19ans'!P$94)/100,0)</f>
        <v>74609</v>
      </c>
      <c r="I105" s="24">
        <f>ROUND(($C19*'[2]sexe et milieu 13-19ans'!P$60)/100,0)</f>
        <v>78002</v>
      </c>
      <c r="J105" s="25">
        <v>152611</v>
      </c>
      <c r="K105" s="24">
        <f>ROUND(($B19*'[2]sexe et milieu 13-19ans'!Q$94)/100,0)</f>
        <v>36791</v>
      </c>
      <c r="L105" s="24">
        <f>ROUND(($C19*'[2]sexe et milieu 13-19ans'!Q$60)/100,0)</f>
        <v>38641</v>
      </c>
      <c r="M105" s="25">
        <v>75432</v>
      </c>
    </row>
    <row r="106" spans="1:13">
      <c r="A106" s="26">
        <v>2023</v>
      </c>
      <c r="B106" s="24">
        <f>ROUND(($B20*'[2]sexe et milieu 13-19ans'!N$94)/100,0)</f>
        <v>70732</v>
      </c>
      <c r="C106" s="24">
        <f>ROUND(($C20*'[2]sexe et milieu 13-19ans'!N$60)/100,0)</f>
        <v>74432</v>
      </c>
      <c r="D106" s="25">
        <v>145164</v>
      </c>
      <c r="E106" s="24">
        <f>ROUND(($B20*'[2]sexe et milieu 13-19ans'!O$94)/100,0)</f>
        <v>33212</v>
      </c>
      <c r="F106" s="24">
        <f>ROUND(($C20*'[2]sexe et milieu 13-19ans'!O$60)/100,0)</f>
        <v>35837</v>
      </c>
      <c r="G106" s="25">
        <v>69049</v>
      </c>
      <c r="H106" s="24">
        <f>ROUND(($B20*'[2]sexe et milieu 13-19ans'!P$94)/100,0)</f>
        <v>76452</v>
      </c>
      <c r="I106" s="24">
        <f>ROUND(($C20*'[2]sexe et milieu 13-19ans'!P$60)/100,0)</f>
        <v>79667</v>
      </c>
      <c r="J106" s="25">
        <v>156119</v>
      </c>
      <c r="K106" s="24">
        <f>ROUND(($B20*'[2]sexe et milieu 13-19ans'!Q$94)/100,0)</f>
        <v>37699</v>
      </c>
      <c r="L106" s="24">
        <f>ROUND(($C20*'[2]sexe et milieu 13-19ans'!Q$60)/100,0)</f>
        <v>39466</v>
      </c>
      <c r="M106" s="25">
        <v>77165</v>
      </c>
    </row>
    <row r="107" spans="1:13">
      <c r="A107" s="26">
        <v>2024</v>
      </c>
      <c r="B107" s="24">
        <f>ROUND(($B21*'[2]sexe et milieu 13-19ans'!N$94)/100,0)</f>
        <v>71969</v>
      </c>
      <c r="C107" s="24">
        <f>ROUND(($C21*'[2]sexe et milieu 13-19ans'!N$60)/100,0)</f>
        <v>75409</v>
      </c>
      <c r="D107" s="25">
        <v>147378</v>
      </c>
      <c r="E107" s="24">
        <f>ROUND(($B21*'[2]sexe et milieu 13-19ans'!O$94)/100,0)</f>
        <v>33793</v>
      </c>
      <c r="F107" s="24">
        <f>ROUND(($C21*'[2]sexe et milieu 13-19ans'!O$60)/100,0)</f>
        <v>36307</v>
      </c>
      <c r="G107" s="25">
        <v>70100</v>
      </c>
      <c r="H107" s="24">
        <f>ROUND(($B21*'[2]sexe et milieu 13-19ans'!P$94)/100,0)</f>
        <v>77789</v>
      </c>
      <c r="I107" s="24">
        <f>ROUND(($C21*'[2]sexe et milieu 13-19ans'!P$60)/100,0)</f>
        <v>80712</v>
      </c>
      <c r="J107" s="25">
        <v>158501</v>
      </c>
      <c r="K107" s="24">
        <f>ROUND(($B21*'[2]sexe et milieu 13-19ans'!Q$94)/100,0)</f>
        <v>38359</v>
      </c>
      <c r="L107" s="24">
        <f>ROUND(($C21*'[2]sexe et milieu 13-19ans'!Q$60)/100,0)</f>
        <v>39984</v>
      </c>
      <c r="M107" s="25">
        <v>78343</v>
      </c>
    </row>
    <row r="108" spans="1:13">
      <c r="A108" s="26">
        <v>2025</v>
      </c>
      <c r="B108" s="24">
        <f>ROUND(($B22*'[2]sexe et milieu 13-19ans'!N$94)/100,0)</f>
        <v>73741</v>
      </c>
      <c r="C108" s="24">
        <f>ROUND(($C22*'[2]sexe et milieu 13-19ans'!N$60)/100,0)</f>
        <v>76918</v>
      </c>
      <c r="D108" s="25">
        <v>150659</v>
      </c>
      <c r="E108" s="24">
        <f>ROUND(($B22*'[2]sexe et milieu 13-19ans'!O$94)/100,0)</f>
        <v>34625</v>
      </c>
      <c r="F108" s="24">
        <f>ROUND(($C22*'[2]sexe et milieu 13-19ans'!O$60)/100,0)</f>
        <v>37034</v>
      </c>
      <c r="G108" s="25">
        <v>71659</v>
      </c>
      <c r="H108" s="24">
        <f>ROUND(($B22*'[2]sexe et milieu 13-19ans'!P$94)/100,0)</f>
        <v>79704</v>
      </c>
      <c r="I108" s="24">
        <f>ROUND(($C22*'[2]sexe et milieu 13-19ans'!P$60)/100,0)</f>
        <v>82328</v>
      </c>
      <c r="J108" s="25">
        <v>162032</v>
      </c>
      <c r="K108" s="24">
        <f>ROUND(($B22*'[2]sexe et milieu 13-19ans'!Q$94)/100,0)</f>
        <v>39303</v>
      </c>
      <c r="L108" s="24">
        <f>ROUND(($C22*'[2]sexe et milieu 13-19ans'!Q$60)/100,0)</f>
        <v>40784</v>
      </c>
      <c r="M108" s="25">
        <v>80087</v>
      </c>
    </row>
    <row r="109" spans="1:13">
      <c r="A109" s="26">
        <v>2026</v>
      </c>
      <c r="B109" s="24">
        <f>ROUND(($B23*'[2]sexe et milieu 13-19ans'!N$94)/100,0)</f>
        <v>76030</v>
      </c>
      <c r="C109" s="24">
        <f>ROUND(($C23*'[2]sexe et milieu 13-19ans'!N$60)/100,0)</f>
        <v>78941</v>
      </c>
      <c r="D109" s="25">
        <v>154971</v>
      </c>
      <c r="E109" s="24">
        <f>ROUND(($B23*'[2]sexe et milieu 13-19ans'!O$94)/100,0)</f>
        <v>35700</v>
      </c>
      <c r="F109" s="24">
        <f>ROUND(($C23*'[2]sexe et milieu 13-19ans'!O$60)/100,0)</f>
        <v>38007</v>
      </c>
      <c r="G109" s="25">
        <v>73707</v>
      </c>
      <c r="H109" s="24">
        <f>ROUND(($B23*'[2]sexe et milieu 13-19ans'!P$94)/100,0)</f>
        <v>82178</v>
      </c>
      <c r="I109" s="24">
        <f>ROUND(($C23*'[2]sexe et milieu 13-19ans'!P$60)/100,0)</f>
        <v>84493</v>
      </c>
      <c r="J109" s="25">
        <v>166671</v>
      </c>
      <c r="K109" s="24">
        <f>ROUND(($B23*'[2]sexe et milieu 13-19ans'!Q$94)/100,0)</f>
        <v>40523</v>
      </c>
      <c r="L109" s="24">
        <f>ROUND(($C23*'[2]sexe et milieu 13-19ans'!Q$60)/100,0)</f>
        <v>41856</v>
      </c>
      <c r="M109" s="25">
        <v>82379</v>
      </c>
    </row>
    <row r="110" spans="1:13">
      <c r="A110" s="26">
        <v>2027</v>
      </c>
      <c r="B110" s="24">
        <f>ROUND(($B24*'[2]sexe et milieu 13-19ans'!N$94)/100,0)</f>
        <v>78804</v>
      </c>
      <c r="C110" s="24">
        <f>ROUND(($C24*'[2]sexe et milieu 13-19ans'!N$60)/100,0)</f>
        <v>81444</v>
      </c>
      <c r="D110" s="25">
        <v>160248</v>
      </c>
      <c r="E110" s="24">
        <f>ROUND(($B24*'[2]sexe et milieu 13-19ans'!O$94)/100,0)</f>
        <v>37003</v>
      </c>
      <c r="F110" s="24">
        <f>ROUND(($C24*'[2]sexe et milieu 13-19ans'!O$60)/100,0)</f>
        <v>39213</v>
      </c>
      <c r="G110" s="25">
        <v>76216</v>
      </c>
      <c r="H110" s="24">
        <f>ROUND(($B24*'[2]sexe et milieu 13-19ans'!P$94)/100,0)</f>
        <v>85176</v>
      </c>
      <c r="I110" s="24">
        <f>ROUND(($C24*'[2]sexe et milieu 13-19ans'!P$60)/100,0)</f>
        <v>87172</v>
      </c>
      <c r="J110" s="25">
        <v>172348</v>
      </c>
      <c r="K110" s="24">
        <f>ROUND(($B24*'[2]sexe et milieu 13-19ans'!Q$94)/100,0)</f>
        <v>42001</v>
      </c>
      <c r="L110" s="24">
        <f>ROUND(($C24*'[2]sexe et milieu 13-19ans'!Q$60)/100,0)</f>
        <v>43184</v>
      </c>
      <c r="M110" s="25">
        <v>85185</v>
      </c>
    </row>
    <row r="111" spans="1:13">
      <c r="A111" s="26">
        <v>2028</v>
      </c>
      <c r="B111" s="24">
        <f>ROUND(($B25*'[2]sexe et milieu 13-19ans'!N$94)/100,0)</f>
        <v>82025</v>
      </c>
      <c r="C111" s="24">
        <f>ROUND(($C25*'[2]sexe et milieu 13-19ans'!N$60)/100,0)</f>
        <v>84391</v>
      </c>
      <c r="D111" s="25">
        <v>166416</v>
      </c>
      <c r="E111" s="24">
        <f>ROUND(($B25*'[2]sexe et milieu 13-19ans'!O$94)/100,0)</f>
        <v>38515</v>
      </c>
      <c r="F111" s="24">
        <f>ROUND(($C25*'[2]sexe et milieu 13-19ans'!O$60)/100,0)</f>
        <v>40632</v>
      </c>
      <c r="G111" s="25">
        <v>79147</v>
      </c>
      <c r="H111" s="24">
        <f>ROUND(($B25*'[2]sexe et milieu 13-19ans'!P$94)/100,0)</f>
        <v>88658</v>
      </c>
      <c r="I111" s="24">
        <f>ROUND(($C25*'[2]sexe et milieu 13-19ans'!P$60)/100,0)</f>
        <v>90326</v>
      </c>
      <c r="J111" s="25">
        <v>178984</v>
      </c>
      <c r="K111" s="24">
        <f>ROUND(($B25*'[2]sexe et milieu 13-19ans'!Q$94)/100,0)</f>
        <v>43718</v>
      </c>
      <c r="L111" s="24">
        <f>ROUND(($C25*'[2]sexe et milieu 13-19ans'!Q$60)/100,0)</f>
        <v>44746</v>
      </c>
      <c r="M111" s="25">
        <v>88464</v>
      </c>
    </row>
    <row r="112" spans="1:13">
      <c r="A112" s="26">
        <v>2029</v>
      </c>
      <c r="B112" s="24">
        <f>ROUND(($B26*'[2]sexe et milieu 13-19ans'!N$94)/100,0)</f>
        <v>85176</v>
      </c>
      <c r="C112" s="24">
        <f>ROUND(($C26*'[2]sexe et milieu 13-19ans'!N$60)/100,0)</f>
        <v>87508</v>
      </c>
      <c r="D112" s="25">
        <v>172684</v>
      </c>
      <c r="E112" s="24">
        <f>ROUND(($B26*'[2]sexe et milieu 13-19ans'!O$94)/100,0)</f>
        <v>39995</v>
      </c>
      <c r="F112" s="24">
        <f>ROUND(($C26*'[2]sexe et milieu 13-19ans'!O$60)/100,0)</f>
        <v>42133</v>
      </c>
      <c r="G112" s="25">
        <v>82128</v>
      </c>
      <c r="H112" s="24">
        <f>ROUND(($B26*'[2]sexe et milieu 13-19ans'!P$94)/100,0)</f>
        <v>92064</v>
      </c>
      <c r="I112" s="24">
        <f>ROUND(($C26*'[2]sexe et milieu 13-19ans'!P$60)/100,0)</f>
        <v>93663</v>
      </c>
      <c r="J112" s="25">
        <v>185727</v>
      </c>
      <c r="K112" s="24">
        <f>ROUND(($B26*'[2]sexe et milieu 13-19ans'!Q$94)/100,0)</f>
        <v>45398</v>
      </c>
      <c r="L112" s="24">
        <f>ROUND(($C26*'[2]sexe et milieu 13-19ans'!Q$60)/100,0)</f>
        <v>46399</v>
      </c>
      <c r="M112" s="25">
        <v>91797</v>
      </c>
    </row>
    <row r="113" spans="1:13">
      <c r="A113" s="26">
        <v>2030</v>
      </c>
      <c r="B113" s="24">
        <f>ROUND(($B27*'[2]sexe et milieu 13-19ans'!N$94)/100,0)</f>
        <v>87721</v>
      </c>
      <c r="C113" s="24">
        <f>ROUND(($C27*'[2]sexe et milieu 13-19ans'!N$60)/100,0)</f>
        <v>90001</v>
      </c>
      <c r="D113" s="25">
        <v>177722</v>
      </c>
      <c r="E113" s="24">
        <f>ROUND(($B27*'[2]sexe et milieu 13-19ans'!O$94)/100,0)</f>
        <v>41190</v>
      </c>
      <c r="F113" s="24">
        <f>ROUND(($C27*'[2]sexe et milieu 13-19ans'!O$60)/100,0)</f>
        <v>43333</v>
      </c>
      <c r="G113" s="25">
        <v>84523</v>
      </c>
      <c r="H113" s="24">
        <f>ROUND(($B27*'[2]sexe et milieu 13-19ans'!P$94)/100,0)</f>
        <v>94815</v>
      </c>
      <c r="I113" s="24">
        <f>ROUND(($C27*'[2]sexe et milieu 13-19ans'!P$60)/100,0)</f>
        <v>96331</v>
      </c>
      <c r="J113" s="25">
        <v>191146</v>
      </c>
      <c r="K113" s="24">
        <f>ROUND(($B27*'[2]sexe et milieu 13-19ans'!Q$94)/100,0)</f>
        <v>46754</v>
      </c>
      <c r="L113" s="24">
        <f>ROUND(($C27*'[2]sexe et milieu 13-19ans'!Q$60)/100,0)</f>
        <v>47721</v>
      </c>
      <c r="M113" s="25">
        <v>94475</v>
      </c>
    </row>
    <row r="116" spans="1:13">
      <c r="A116" s="70" t="s">
        <v>1</v>
      </c>
      <c r="B116" s="67" t="s">
        <v>17</v>
      </c>
      <c r="C116" s="67"/>
      <c r="D116" s="67"/>
      <c r="E116" s="67" t="s">
        <v>18</v>
      </c>
      <c r="F116" s="67"/>
      <c r="G116" s="67"/>
    </row>
    <row r="117" spans="1:13">
      <c r="A117" s="70"/>
      <c r="B117" s="50" t="s">
        <v>29</v>
      </c>
      <c r="C117" s="50" t="s">
        <v>30</v>
      </c>
      <c r="D117" s="50" t="s">
        <v>31</v>
      </c>
      <c r="E117" s="50" t="s">
        <v>29</v>
      </c>
      <c r="F117" s="50" t="s">
        <v>30</v>
      </c>
      <c r="G117" s="50" t="s">
        <v>31</v>
      </c>
    </row>
    <row r="118" spans="1:13">
      <c r="A118" s="28">
        <v>2008</v>
      </c>
      <c r="B118" s="46">
        <f>ROUND(($B5*'[2]sexe et milieu 13-19ans'!R$94)/100,0)</f>
        <v>31362</v>
      </c>
      <c r="C118" s="46">
        <f>ROUND(($C5*'[2]sexe et milieu 13-19ans'!R$60)/100,0)</f>
        <v>33304</v>
      </c>
      <c r="D118" s="47">
        <v>64666</v>
      </c>
      <c r="E118" s="46">
        <f>ROUND(($C5*'[2]sexe et milieu 13-19ans'!S$60)/100,0)</f>
        <v>41526</v>
      </c>
      <c r="F118" s="46">
        <f>ROUND(($B5*'[2]sexe et milieu 13-19ans'!S$94)/100,0)</f>
        <v>41615</v>
      </c>
      <c r="G118" s="47">
        <v>83141</v>
      </c>
    </row>
    <row r="119" spans="1:13">
      <c r="A119" s="26">
        <v>2009</v>
      </c>
      <c r="B119" s="24">
        <f>ROUND(($B6*'[2]sexe et milieu 13-19ans'!R$94)/100,0)</f>
        <v>31679</v>
      </c>
      <c r="C119" s="24">
        <f>ROUND(($C6*'[2]sexe et milieu 13-19ans'!R$60)/100,0)</f>
        <v>33486</v>
      </c>
      <c r="D119" s="25">
        <v>65165</v>
      </c>
      <c r="E119" s="24">
        <f>ROUND(($C6*'[2]sexe et milieu 13-19ans'!S$60)/100,0)</f>
        <v>41754</v>
      </c>
      <c r="F119" s="24">
        <f>ROUND(($B6*'[2]sexe et milieu 13-19ans'!S$94)/100,0)</f>
        <v>42034</v>
      </c>
      <c r="G119" s="25">
        <v>83788</v>
      </c>
    </row>
    <row r="120" spans="1:13">
      <c r="A120" s="26">
        <v>2010</v>
      </c>
      <c r="B120" s="24">
        <f>ROUND(($B7*'[2]sexe et milieu 13-19ans'!R$94)/100,0)</f>
        <v>31854</v>
      </c>
      <c r="C120" s="24">
        <f>ROUND(($C7*'[2]sexe et milieu 13-19ans'!R$60)/100,0)</f>
        <v>33527</v>
      </c>
      <c r="D120" s="25">
        <v>65381</v>
      </c>
      <c r="E120" s="24">
        <f>ROUND(($C7*'[2]sexe et milieu 13-19ans'!S$60)/100,0)</f>
        <v>41804</v>
      </c>
      <c r="F120" s="24">
        <f>ROUND(($B7*'[2]sexe et milieu 13-19ans'!S$94)/100,0)</f>
        <v>42266</v>
      </c>
      <c r="G120" s="25">
        <v>84070</v>
      </c>
    </row>
    <row r="121" spans="1:13">
      <c r="A121" s="26">
        <v>2011</v>
      </c>
      <c r="B121" s="24">
        <f>ROUND(($B8*'[2]sexe et milieu 13-19ans'!R$94)/100,0)</f>
        <v>32007</v>
      </c>
      <c r="C121" s="24">
        <f>ROUND(($C8*'[2]sexe et milieu 13-19ans'!R$60)/100,0)</f>
        <v>33549</v>
      </c>
      <c r="D121" s="25">
        <v>65556</v>
      </c>
      <c r="E121" s="24">
        <f>ROUND(($C8*'[2]sexe et milieu 13-19ans'!S$60)/100,0)</f>
        <v>41831</v>
      </c>
      <c r="F121" s="24">
        <f>ROUND(($B8*'[2]sexe et milieu 13-19ans'!S$94)/100,0)</f>
        <v>42470</v>
      </c>
      <c r="G121" s="25">
        <v>84301</v>
      </c>
    </row>
    <row r="122" spans="1:13">
      <c r="A122" s="26">
        <v>2012</v>
      </c>
      <c r="B122" s="24">
        <f>ROUND(($B9*'[2]sexe et milieu 13-19ans'!R$94)/100,0)</f>
        <v>32270</v>
      </c>
      <c r="C122" s="24">
        <f>ROUND(($C9*'[2]sexe et milieu 13-19ans'!R$60)/100,0)</f>
        <v>33679</v>
      </c>
      <c r="D122" s="25">
        <v>65949</v>
      </c>
      <c r="E122" s="24">
        <f>ROUND(($C9*'[2]sexe et milieu 13-19ans'!S$60)/100,0)</f>
        <v>41994</v>
      </c>
      <c r="F122" s="24">
        <f>ROUND(($B9*'[2]sexe et milieu 13-19ans'!S$94)/100,0)</f>
        <v>42819</v>
      </c>
      <c r="G122" s="25">
        <v>84813</v>
      </c>
    </row>
    <row r="123" spans="1:13">
      <c r="A123" s="26">
        <v>2013</v>
      </c>
      <c r="B123" s="24">
        <f>ROUND(($B10*'[2]sexe et milieu 13-19ans'!R$94)/100,0)</f>
        <v>32721</v>
      </c>
      <c r="C123" s="24">
        <f>ROUND(($C10*'[2]sexe et milieu 13-19ans'!R$60)/100,0)</f>
        <v>33998</v>
      </c>
      <c r="D123" s="25">
        <v>66719</v>
      </c>
      <c r="E123" s="24">
        <f>ROUND(($C10*'[2]sexe et milieu 13-19ans'!S$60)/100,0)</f>
        <v>42392</v>
      </c>
      <c r="F123" s="24">
        <f>ROUND(($B10*'[2]sexe et milieu 13-19ans'!S$94)/100,0)</f>
        <v>43417</v>
      </c>
      <c r="G123" s="25">
        <v>85809</v>
      </c>
    </row>
    <row r="124" spans="1:13">
      <c r="A124" s="26">
        <v>2014</v>
      </c>
      <c r="B124" s="24">
        <f>ROUND(($B11*'[2]sexe et milieu 13-19ans'!R$94)/100,0)</f>
        <v>33388</v>
      </c>
      <c r="C124" s="24">
        <f>ROUND(($C11*'[2]sexe et milieu 13-19ans'!R$60)/100,0)</f>
        <v>34537</v>
      </c>
      <c r="D124" s="25">
        <v>67925</v>
      </c>
      <c r="E124" s="24">
        <f>ROUND(($C11*'[2]sexe et milieu 13-19ans'!S$60)/100,0)</f>
        <v>43064</v>
      </c>
      <c r="F124" s="24">
        <f>ROUND(($B11*'[2]sexe et milieu 13-19ans'!S$94)/100,0)</f>
        <v>44302</v>
      </c>
      <c r="G124" s="25">
        <v>87366</v>
      </c>
    </row>
    <row r="125" spans="1:13">
      <c r="A125" s="26">
        <v>2015</v>
      </c>
      <c r="B125" s="24">
        <f>ROUND(($B12*'[2]sexe et milieu 13-19ans'!R$94)/100,0)</f>
        <v>34250</v>
      </c>
      <c r="C125" s="24">
        <f>ROUND(($C12*'[2]sexe et milieu 13-19ans'!R$60)/100,0)</f>
        <v>35282</v>
      </c>
      <c r="D125" s="25">
        <v>69532</v>
      </c>
      <c r="E125" s="24">
        <f>ROUND(($C12*'[2]sexe et milieu 13-19ans'!S$60)/100,0)</f>
        <v>43992</v>
      </c>
      <c r="F125" s="24">
        <f>ROUND(($B12*'[2]sexe et milieu 13-19ans'!S$94)/100,0)</f>
        <v>45446</v>
      </c>
      <c r="G125" s="25">
        <v>89438</v>
      </c>
    </row>
    <row r="126" spans="1:13">
      <c r="A126" s="26">
        <v>2016</v>
      </c>
      <c r="B126" s="24">
        <f>ROUND(($B13*'[2]sexe et milieu 13-19ans'!R$94)/100,0)</f>
        <v>35287</v>
      </c>
      <c r="C126" s="24">
        <f>ROUND(($C13*'[2]sexe et milieu 13-19ans'!R$60)/100,0)</f>
        <v>36212</v>
      </c>
      <c r="D126" s="25">
        <v>71499</v>
      </c>
      <c r="E126" s="24">
        <f>ROUND(($C13*'[2]sexe et milieu 13-19ans'!S$60)/100,0)</f>
        <v>45152</v>
      </c>
      <c r="F126" s="24">
        <f>ROUND(($B13*'[2]sexe et milieu 13-19ans'!S$94)/100,0)</f>
        <v>46822</v>
      </c>
      <c r="G126" s="25">
        <v>91974</v>
      </c>
    </row>
    <row r="127" spans="1:13">
      <c r="A127" s="26">
        <v>2017</v>
      </c>
      <c r="B127" s="24">
        <f>ROUND(($B14*'[2]sexe et milieu 13-19ans'!R$94)/100,0)</f>
        <v>36886</v>
      </c>
      <c r="C127" s="24">
        <f>ROUND(($C14*'[2]sexe et milieu 13-19ans'!R$60)/100,0)</f>
        <v>37767</v>
      </c>
      <c r="D127" s="25">
        <v>74653</v>
      </c>
      <c r="E127" s="24">
        <f>ROUND(($C14*'[2]sexe et milieu 13-19ans'!S$60)/100,0)</f>
        <v>47091</v>
      </c>
      <c r="F127" s="24">
        <f>ROUND(($B14*'[2]sexe et milieu 13-19ans'!S$94)/100,0)</f>
        <v>48943</v>
      </c>
      <c r="G127" s="25">
        <v>96034</v>
      </c>
    </row>
    <row r="128" spans="1:13">
      <c r="A128" s="26">
        <v>2018</v>
      </c>
      <c r="B128" s="24">
        <f>ROUND(($B15*'[2]sexe et milieu 13-19ans'!R$94)/100,0)</f>
        <v>38373</v>
      </c>
      <c r="C128" s="24">
        <f>ROUND(($C15*'[2]sexe et milieu 13-19ans'!R$60)/100,0)</f>
        <v>39229</v>
      </c>
      <c r="D128" s="25">
        <v>77602</v>
      </c>
      <c r="E128" s="24">
        <f>ROUND(($C15*'[2]sexe et milieu 13-19ans'!S$60)/100,0)</f>
        <v>48914</v>
      </c>
      <c r="F128" s="24">
        <f>ROUND(($B15*'[2]sexe et milieu 13-19ans'!S$94)/100,0)</f>
        <v>50917</v>
      </c>
      <c r="G128" s="25">
        <v>99831</v>
      </c>
    </row>
    <row r="129" spans="1:7">
      <c r="A129" s="26">
        <v>2019</v>
      </c>
      <c r="B129" s="24">
        <f>ROUND(($B16*'[2]sexe et milieu 13-19ans'!R$94)/100,0)</f>
        <v>39726</v>
      </c>
      <c r="C129" s="24">
        <f>ROUND(($C16*'[2]sexe et milieu 13-19ans'!R$60)/100,0)</f>
        <v>40572</v>
      </c>
      <c r="D129" s="25">
        <v>80298</v>
      </c>
      <c r="E129" s="24">
        <f>ROUND(($C16*'[2]sexe et milieu 13-19ans'!S$60)/100,0)</f>
        <v>50589</v>
      </c>
      <c r="F129" s="24">
        <f>ROUND(($B16*'[2]sexe et milieu 13-19ans'!S$94)/100,0)</f>
        <v>52712</v>
      </c>
      <c r="G129" s="25">
        <v>103301</v>
      </c>
    </row>
    <row r="130" spans="1:7">
      <c r="A130" s="26">
        <v>2020</v>
      </c>
      <c r="B130" s="24">
        <f>ROUND(($B17*'[2]sexe et milieu 13-19ans'!R$94)/100,0)</f>
        <v>40939</v>
      </c>
      <c r="C130" s="24">
        <f>ROUND(($C17*'[2]sexe et milieu 13-19ans'!R$60)/100,0)</f>
        <v>41790</v>
      </c>
      <c r="D130" s="25">
        <v>82729</v>
      </c>
      <c r="E130" s="24">
        <f>ROUND(($C17*'[2]sexe et milieu 13-19ans'!S$60)/100,0)</f>
        <v>52107</v>
      </c>
      <c r="F130" s="24">
        <f>ROUND(($B17*'[2]sexe et milieu 13-19ans'!S$94)/100,0)</f>
        <v>54321</v>
      </c>
      <c r="G130" s="25">
        <v>106428</v>
      </c>
    </row>
    <row r="131" spans="1:7">
      <c r="A131" s="26">
        <v>2021</v>
      </c>
      <c r="B131" s="24">
        <f>ROUND(($B18*'[2]sexe et milieu 13-19ans'!R$94)/100,0)</f>
        <v>42012</v>
      </c>
      <c r="C131" s="24">
        <f>ROUND(($C18*'[2]sexe et milieu 13-19ans'!R$60)/100,0)</f>
        <v>42880</v>
      </c>
      <c r="D131" s="25">
        <v>84892</v>
      </c>
      <c r="E131" s="24">
        <f>ROUND(($C18*'[2]sexe et milieu 13-19ans'!S$60)/100,0)</f>
        <v>53466</v>
      </c>
      <c r="F131" s="24">
        <f>ROUND(($B18*'[2]sexe et milieu 13-19ans'!S$94)/100,0)</f>
        <v>55745</v>
      </c>
      <c r="G131" s="25">
        <v>109211</v>
      </c>
    </row>
    <row r="132" spans="1:7">
      <c r="A132" s="26">
        <v>2022</v>
      </c>
      <c r="B132" s="24">
        <f>ROUND(($B19*'[2]sexe et milieu 13-19ans'!R$94)/100,0)</f>
        <v>42940</v>
      </c>
      <c r="C132" s="24">
        <f>ROUND(($C19*'[2]sexe et milieu 13-19ans'!R$60)/100,0)</f>
        <v>43680</v>
      </c>
      <c r="D132" s="25">
        <v>86620</v>
      </c>
      <c r="E132" s="24">
        <f>ROUND(($C19*'[2]sexe et milieu 13-19ans'!S$60)/100,0)</f>
        <v>54463</v>
      </c>
      <c r="F132" s="24">
        <f>ROUND(($B19*'[2]sexe et milieu 13-19ans'!S$94)/100,0)</f>
        <v>56977</v>
      </c>
      <c r="G132" s="25">
        <v>111440</v>
      </c>
    </row>
    <row r="133" spans="1:7">
      <c r="A133" s="26">
        <v>2023</v>
      </c>
      <c r="B133" s="24">
        <f>ROUND(($B20*'[2]sexe et milieu 13-19ans'!R$94)/100,0)</f>
        <v>44001</v>
      </c>
      <c r="C133" s="24">
        <f>ROUND(($C20*'[2]sexe et milieu 13-19ans'!R$60)/100,0)</f>
        <v>44612</v>
      </c>
      <c r="D133" s="25">
        <v>88613</v>
      </c>
      <c r="E133" s="24">
        <f>ROUND(($C20*'[2]sexe et milieu 13-19ans'!S$60)/100,0)</f>
        <v>55626</v>
      </c>
      <c r="F133" s="24">
        <f>ROUND(($B20*'[2]sexe et milieu 13-19ans'!S$94)/100,0)</f>
        <v>58384</v>
      </c>
      <c r="G133" s="25">
        <v>114010</v>
      </c>
    </row>
    <row r="134" spans="1:7">
      <c r="A134" s="26">
        <v>2024</v>
      </c>
      <c r="B134" s="24">
        <f>ROUND(($B21*'[2]sexe et milieu 13-19ans'!R$94)/100,0)</f>
        <v>44770</v>
      </c>
      <c r="C134" s="24">
        <f>ROUND(($C21*'[2]sexe et milieu 13-19ans'!R$60)/100,0)</f>
        <v>45197</v>
      </c>
      <c r="D134" s="25">
        <v>89967</v>
      </c>
      <c r="E134" s="24">
        <f>ROUND(($C21*'[2]sexe et milieu 13-19ans'!S$60)/100,0)</f>
        <v>56355</v>
      </c>
      <c r="F134" s="24">
        <f>ROUND(($B21*'[2]sexe et milieu 13-19ans'!S$94)/100,0)</f>
        <v>59405</v>
      </c>
      <c r="G134" s="25">
        <v>115760</v>
      </c>
    </row>
    <row r="135" spans="1:7">
      <c r="A135" s="26">
        <v>2025</v>
      </c>
      <c r="B135" s="24">
        <f>ROUND(($B22*'[2]sexe et milieu 13-19ans'!R$94)/100,0)</f>
        <v>45873</v>
      </c>
      <c r="C135" s="24">
        <f>ROUND(($C22*'[2]sexe et milieu 13-19ans'!R$60)/100,0)</f>
        <v>46102</v>
      </c>
      <c r="D135" s="25">
        <v>91975</v>
      </c>
      <c r="E135" s="24">
        <f>ROUND(($C22*'[2]sexe et milieu 13-19ans'!S$60)/100,0)</f>
        <v>57484</v>
      </c>
      <c r="F135" s="24">
        <f>ROUND(($B22*'[2]sexe et milieu 13-19ans'!S$94)/100,0)</f>
        <v>60868</v>
      </c>
      <c r="G135" s="25">
        <v>118352</v>
      </c>
    </row>
    <row r="136" spans="1:7">
      <c r="A136" s="26">
        <v>2026</v>
      </c>
      <c r="B136" s="24">
        <f>ROUND(($B23*'[2]sexe et milieu 13-19ans'!R$94)/100,0)</f>
        <v>47297</v>
      </c>
      <c r="C136" s="24">
        <f>ROUND(($C23*'[2]sexe et milieu 13-19ans'!R$60)/100,0)</f>
        <v>47314</v>
      </c>
      <c r="D136" s="25">
        <v>94611</v>
      </c>
      <c r="E136" s="24">
        <f>ROUND(($C23*'[2]sexe et milieu 13-19ans'!S$60)/100,0)</f>
        <v>58995</v>
      </c>
      <c r="F136" s="24">
        <f>ROUND(($B23*'[2]sexe et milieu 13-19ans'!S$94)/100,0)</f>
        <v>62757</v>
      </c>
      <c r="G136" s="25">
        <v>121752</v>
      </c>
    </row>
    <row r="137" spans="1:7">
      <c r="A137" s="26">
        <v>2027</v>
      </c>
      <c r="B137" s="24">
        <f>ROUND(($B24*'[2]sexe et milieu 13-19ans'!R$94)/100,0)</f>
        <v>49022</v>
      </c>
      <c r="C137" s="24">
        <f>ROUND(($C24*'[2]sexe et milieu 13-19ans'!R$60)/100,0)</f>
        <v>48814</v>
      </c>
      <c r="D137" s="25">
        <v>97836</v>
      </c>
      <c r="E137" s="24">
        <f>ROUND(($C24*'[2]sexe et milieu 13-19ans'!S$60)/100,0)</f>
        <v>60866</v>
      </c>
      <c r="F137" s="24">
        <f>ROUND(($B24*'[2]sexe et milieu 13-19ans'!S$94)/100,0)</f>
        <v>65047</v>
      </c>
      <c r="G137" s="25">
        <v>125913</v>
      </c>
    </row>
    <row r="138" spans="1:7">
      <c r="A138" s="26">
        <v>2028</v>
      </c>
      <c r="B138" s="24">
        <f>ROUND(($B25*'[2]sexe et milieu 13-19ans'!R$94)/100,0)</f>
        <v>51026</v>
      </c>
      <c r="C138" s="24">
        <f>ROUND(($C25*'[2]sexe et milieu 13-19ans'!R$60)/100,0)</f>
        <v>50581</v>
      </c>
      <c r="D138" s="25">
        <v>101607</v>
      </c>
      <c r="E138" s="24">
        <f>ROUND(($C25*'[2]sexe et milieu 13-19ans'!S$60)/100,0)</f>
        <v>63068</v>
      </c>
      <c r="F138" s="24">
        <f>ROUND(($B25*'[2]sexe et milieu 13-19ans'!S$94)/100,0)</f>
        <v>67706</v>
      </c>
      <c r="G138" s="25">
        <v>130774</v>
      </c>
    </row>
    <row r="139" spans="1:7">
      <c r="A139" s="26">
        <v>2029</v>
      </c>
      <c r="B139" s="24">
        <f>ROUND(($B26*'[2]sexe et milieu 13-19ans'!R$94)/100,0)</f>
        <v>52986</v>
      </c>
      <c r="C139" s="24">
        <f>ROUND(($C26*'[2]sexe et milieu 13-19ans'!R$60)/100,0)</f>
        <v>52449</v>
      </c>
      <c r="D139" s="25">
        <v>105435</v>
      </c>
      <c r="E139" s="24">
        <f>ROUND(($C26*'[2]sexe et milieu 13-19ans'!S$60)/100,0)</f>
        <v>65398</v>
      </c>
      <c r="F139" s="24">
        <f>ROUND(($B26*'[2]sexe et milieu 13-19ans'!S$94)/100,0)</f>
        <v>70307</v>
      </c>
      <c r="G139" s="25">
        <v>135705</v>
      </c>
    </row>
    <row r="140" spans="1:7">
      <c r="A140" s="26">
        <v>2030</v>
      </c>
      <c r="B140" s="24">
        <f>ROUND(($B27*'[2]sexe et milieu 13-19ans'!R$94)/100,0)</f>
        <v>54569</v>
      </c>
      <c r="C140" s="24">
        <f>ROUND(($C27*'[2]sexe et milieu 13-19ans'!R$60)/100,0)</f>
        <v>53943</v>
      </c>
      <c r="D140" s="25">
        <v>108512</v>
      </c>
      <c r="E140" s="24">
        <f>ROUND(($C27*'[2]sexe et milieu 13-19ans'!S$60)/100,0)</f>
        <v>67261</v>
      </c>
      <c r="F140" s="24">
        <f>ROUND(($B27*'[2]sexe et milieu 13-19ans'!S$94)/100,0)</f>
        <v>72408</v>
      </c>
      <c r="G140" s="25">
        <v>139669</v>
      </c>
    </row>
  </sheetData>
  <mergeCells count="33">
    <mergeCell ref="A3:A4"/>
    <mergeCell ref="A29:A30"/>
    <mergeCell ref="A59:A60"/>
    <mergeCell ref="A85:A86"/>
    <mergeCell ref="A116:A117"/>
    <mergeCell ref="A53:A54"/>
    <mergeCell ref="A103:A104"/>
    <mergeCell ref="B3:D3"/>
    <mergeCell ref="E85:G85"/>
    <mergeCell ref="H85:J85"/>
    <mergeCell ref="K85:M85"/>
    <mergeCell ref="E3:G3"/>
    <mergeCell ref="H3:J3"/>
    <mergeCell ref="K3:M3"/>
    <mergeCell ref="B29:D29"/>
    <mergeCell ref="E29:G29"/>
    <mergeCell ref="B53:D53"/>
    <mergeCell ref="E53:G53"/>
    <mergeCell ref="H53:J53"/>
    <mergeCell ref="K53:M53"/>
    <mergeCell ref="E116:G116"/>
    <mergeCell ref="K29:M29"/>
    <mergeCell ref="B59:D59"/>
    <mergeCell ref="E59:G59"/>
    <mergeCell ref="H59:J59"/>
    <mergeCell ref="K59:M59"/>
    <mergeCell ref="B85:D85"/>
    <mergeCell ref="B116:D116"/>
    <mergeCell ref="H29:J29"/>
    <mergeCell ref="B103:D103"/>
    <mergeCell ref="E103:G103"/>
    <mergeCell ref="H103:J103"/>
    <mergeCell ref="K103:M103"/>
  </mergeCells>
  <pageMargins left="0.70866141732283472" right="0.70866141732283472" top="0.74803149606299213" bottom="0.74803149606299213" header="0.31496062992125984" footer="0.31496062992125984"/>
  <pageSetup paperSize="9" firstPageNumber="92" orientation="portrait" useFirstPageNumber="1" horizontalDpi="300" verticalDpi="300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40"/>
  <sheetViews>
    <sheetView topLeftCell="A88" workbookViewId="0">
      <selection activeCell="P107" sqref="P107"/>
    </sheetView>
  </sheetViews>
  <sheetFormatPr baseColWidth="10" defaultRowHeight="15"/>
  <cols>
    <col min="1" max="1" width="5.42578125" customWidth="1"/>
    <col min="2" max="2" width="7.28515625" customWidth="1"/>
    <col min="3" max="3" width="6.7109375" customWidth="1"/>
    <col min="4" max="4" width="7.28515625" customWidth="1"/>
    <col min="5" max="5" width="7.140625" customWidth="1"/>
    <col min="6" max="6" width="6.7109375" customWidth="1"/>
    <col min="7" max="7" width="6.85546875" customWidth="1"/>
    <col min="8" max="8" width="7.42578125" customWidth="1"/>
    <col min="9" max="9" width="6.5703125" customWidth="1"/>
    <col min="10" max="10" width="6.85546875" customWidth="1"/>
    <col min="11" max="11" width="7.28515625" customWidth="1"/>
    <col min="12" max="12" width="6.42578125" customWidth="1"/>
    <col min="13" max="14" width="7.140625" customWidth="1"/>
    <col min="15" max="16" width="6.7109375" customWidth="1"/>
    <col min="17" max="17" width="7.28515625" customWidth="1"/>
    <col min="18" max="18" width="6.5703125" customWidth="1"/>
    <col min="19" max="20" width="7.140625" customWidth="1"/>
    <col min="21" max="21" width="6.28515625" customWidth="1"/>
    <col min="22" max="22" width="7" customWidth="1"/>
    <col min="23" max="23" width="7.140625" customWidth="1"/>
    <col min="24" max="24" width="6.5703125" customWidth="1"/>
    <col min="25" max="25" width="6.42578125" customWidth="1"/>
    <col min="26" max="26" width="7.140625" customWidth="1"/>
    <col min="27" max="27" width="6.85546875" customWidth="1"/>
    <col min="28" max="29" width="7.28515625" customWidth="1"/>
    <col min="30" max="30" width="6.7109375" customWidth="1"/>
    <col min="31" max="31" width="6.85546875" customWidth="1"/>
    <col min="32" max="32" width="7.28515625" customWidth="1"/>
    <col min="33" max="33" width="6.5703125" customWidth="1"/>
    <col min="34" max="34" width="6.7109375" customWidth="1"/>
    <col min="35" max="35" width="7.140625" customWidth="1"/>
    <col min="36" max="37" width="6.7109375" customWidth="1"/>
    <col min="38" max="38" width="7.28515625" customWidth="1"/>
    <col min="39" max="39" width="6.7109375" customWidth="1"/>
    <col min="40" max="40" width="7" customWidth="1"/>
    <col min="41" max="41" width="7.140625" customWidth="1"/>
    <col min="42" max="42" width="6.5703125" customWidth="1"/>
    <col min="43" max="44" width="7.140625" customWidth="1"/>
    <col min="45" max="45" width="6.5703125" customWidth="1"/>
    <col min="46" max="46" width="6.7109375" customWidth="1"/>
    <col min="47" max="47" width="7.28515625" customWidth="1"/>
    <col min="48" max="48" width="6.5703125" customWidth="1"/>
    <col min="49" max="49" width="6.42578125" customWidth="1"/>
    <col min="50" max="50" width="7.42578125" customWidth="1"/>
    <col min="51" max="51" width="6.7109375" customWidth="1"/>
    <col min="52" max="52" width="6.28515625" customWidth="1"/>
    <col min="53" max="53" width="7.28515625" customWidth="1"/>
    <col min="54" max="54" width="6.5703125" customWidth="1"/>
    <col min="55" max="55" width="6.85546875" customWidth="1"/>
  </cols>
  <sheetData>
    <row r="1" spans="1:13">
      <c r="A1" s="52" t="s">
        <v>25</v>
      </c>
      <c r="B1" s="52"/>
      <c r="C1" s="52"/>
      <c r="D1" s="53"/>
      <c r="E1" s="53"/>
    </row>
    <row r="3" spans="1:13">
      <c r="A3" s="70" t="s">
        <v>1</v>
      </c>
      <c r="B3" s="69" t="s">
        <v>2</v>
      </c>
      <c r="C3" s="69"/>
      <c r="D3" s="69"/>
      <c r="E3" s="67" t="s">
        <v>3</v>
      </c>
      <c r="F3" s="67"/>
      <c r="G3" s="67"/>
      <c r="H3" s="67" t="s">
        <v>27</v>
      </c>
      <c r="I3" s="67"/>
      <c r="J3" s="67"/>
      <c r="K3" s="67" t="s">
        <v>4</v>
      </c>
      <c r="L3" s="67"/>
      <c r="M3" s="67"/>
    </row>
    <row r="4" spans="1:13">
      <c r="A4" s="70"/>
      <c r="B4" s="50" t="s">
        <v>29</v>
      </c>
      <c r="C4" s="50" t="s">
        <v>30</v>
      </c>
      <c r="D4" s="50" t="s">
        <v>31</v>
      </c>
      <c r="E4" s="50" t="s">
        <v>29</v>
      </c>
      <c r="F4" s="50" t="s">
        <v>30</v>
      </c>
      <c r="G4" s="50" t="s">
        <v>31</v>
      </c>
      <c r="H4" s="50" t="s">
        <v>29</v>
      </c>
      <c r="I4" s="50" t="s">
        <v>30</v>
      </c>
      <c r="J4" s="50" t="s">
        <v>31</v>
      </c>
      <c r="K4" s="50" t="s">
        <v>29</v>
      </c>
      <c r="L4" s="50" t="s">
        <v>30</v>
      </c>
      <c r="M4" s="50" t="s">
        <v>31</v>
      </c>
    </row>
    <row r="5" spans="1:13">
      <c r="A5" s="26">
        <v>2008</v>
      </c>
      <c r="B5" s="40">
        <v>284263</v>
      </c>
      <c r="C5" s="40">
        <v>309902</v>
      </c>
      <c r="D5" s="41">
        <v>594165</v>
      </c>
      <c r="E5" s="24">
        <f>ROUND(($B5*'[2]sexe et milieu 16-18ans'!C$94)/100,0)</f>
        <v>12014</v>
      </c>
      <c r="F5" s="24">
        <f>ROUND(($C5*'[2]sexe et milieu 16-18ans'!C$60)/100,0)</f>
        <v>12342</v>
      </c>
      <c r="G5" s="25">
        <v>24356</v>
      </c>
      <c r="H5" s="24">
        <f>ROUND(($B5*'[2]sexe et milieu 16-18ans'!D$94)/100,0)</f>
        <v>20755</v>
      </c>
      <c r="I5" s="24">
        <f>ROUND(($C5*'[2]sexe et milieu 16-18ans'!D$60)/100,0)</f>
        <v>22515</v>
      </c>
      <c r="J5" s="25">
        <v>43270</v>
      </c>
      <c r="K5" s="24">
        <f>ROUND(($B5*'[2]sexe et milieu 16-18ans'!E$94)/100,0)</f>
        <v>22352</v>
      </c>
      <c r="L5" s="24">
        <f>ROUND(($C5*'[2]sexe et milieu 16-18ans'!E$60)/100,0)</f>
        <v>22884</v>
      </c>
      <c r="M5" s="25">
        <v>45236</v>
      </c>
    </row>
    <row r="6" spans="1:13">
      <c r="A6" s="26">
        <v>2009</v>
      </c>
      <c r="B6" s="40">
        <v>287451</v>
      </c>
      <c r="C6" s="40">
        <v>312051</v>
      </c>
      <c r="D6" s="41">
        <v>599502</v>
      </c>
      <c r="E6" s="24">
        <f>ROUND(($B6*'[2]sexe et milieu 16-18ans'!C$94)/100,0)</f>
        <v>12149</v>
      </c>
      <c r="F6" s="24">
        <f>ROUND(($C6*'[2]sexe et milieu 16-18ans'!C$60)/100,0)</f>
        <v>12427</v>
      </c>
      <c r="G6" s="25">
        <v>24576</v>
      </c>
      <c r="H6" s="24">
        <f>ROUND(($B6*'[2]sexe et milieu 16-18ans'!D$94)/100,0)</f>
        <v>20988</v>
      </c>
      <c r="I6" s="24">
        <f>ROUND(($C6*'[2]sexe et milieu 16-18ans'!D$60)/100,0)</f>
        <v>22671</v>
      </c>
      <c r="J6" s="25">
        <v>43659</v>
      </c>
      <c r="K6" s="24">
        <f>ROUND(($B6*'[2]sexe et milieu 16-18ans'!E$94)/100,0)</f>
        <v>22603</v>
      </c>
      <c r="L6" s="24">
        <f>ROUND(($C6*'[2]sexe et milieu 16-18ans'!E$60)/100,0)</f>
        <v>23042</v>
      </c>
      <c r="M6" s="25">
        <v>45645</v>
      </c>
    </row>
    <row r="7" spans="1:13">
      <c r="A7" s="26">
        <v>2010</v>
      </c>
      <c r="B7" s="40">
        <v>286643</v>
      </c>
      <c r="C7" s="40">
        <v>310171</v>
      </c>
      <c r="D7" s="41">
        <v>596814</v>
      </c>
      <c r="E7" s="24">
        <f>ROUND(($B7*'[2]sexe et milieu 16-18ans'!C$94)/100,0)</f>
        <v>12115</v>
      </c>
      <c r="F7" s="24">
        <f>ROUND(($C7*'[2]sexe et milieu 16-18ans'!C$60)/100,0)</f>
        <v>12352</v>
      </c>
      <c r="G7" s="25">
        <v>24467</v>
      </c>
      <c r="H7" s="24">
        <f>ROUND(($B7*'[2]sexe et milieu 16-18ans'!D$94)/100,0)</f>
        <v>20929</v>
      </c>
      <c r="I7" s="24">
        <f>ROUND(($C7*'[2]sexe et milieu 16-18ans'!D$60)/100,0)</f>
        <v>22535</v>
      </c>
      <c r="J7" s="25">
        <v>43464</v>
      </c>
      <c r="K7" s="24">
        <f>ROUND(($B7*'[2]sexe et milieu 16-18ans'!E$94)/100,0)</f>
        <v>22539</v>
      </c>
      <c r="L7" s="24">
        <f>ROUND(($C7*'[2]sexe et milieu 16-18ans'!E$60)/100,0)</f>
        <v>22904</v>
      </c>
      <c r="M7" s="25">
        <v>45443</v>
      </c>
    </row>
    <row r="8" spans="1:13">
      <c r="A8" s="26">
        <v>2011</v>
      </c>
      <c r="B8" s="40">
        <v>284621</v>
      </c>
      <c r="C8" s="40">
        <v>306927</v>
      </c>
      <c r="D8" s="41">
        <v>591548</v>
      </c>
      <c r="E8" s="24">
        <f>ROUND(($B8*'[2]sexe et milieu 16-18ans'!C$94)/100,0)</f>
        <v>12029</v>
      </c>
      <c r="F8" s="24">
        <f>ROUND(($C8*'[2]sexe et milieu 16-18ans'!C$60)/100,0)</f>
        <v>12223</v>
      </c>
      <c r="G8" s="25">
        <v>24252</v>
      </c>
      <c r="H8" s="24">
        <f>ROUND(($B8*'[2]sexe et milieu 16-18ans'!D$94)/100,0)</f>
        <v>20781</v>
      </c>
      <c r="I8" s="24">
        <f>ROUND(($C8*'[2]sexe et milieu 16-18ans'!D$60)/100,0)</f>
        <v>22299</v>
      </c>
      <c r="J8" s="25">
        <v>43080</v>
      </c>
      <c r="K8" s="24">
        <f>ROUND(($B8*'[2]sexe et milieu 16-18ans'!E$94)/100,0)</f>
        <v>22380</v>
      </c>
      <c r="L8" s="24">
        <f>ROUND(($C8*'[2]sexe et milieu 16-18ans'!E$60)/100,0)</f>
        <v>22664</v>
      </c>
      <c r="M8" s="25">
        <v>45044</v>
      </c>
    </row>
    <row r="9" spans="1:13">
      <c r="A9" s="26">
        <v>2012</v>
      </c>
      <c r="B9" s="40">
        <v>283614</v>
      </c>
      <c r="C9" s="40">
        <v>304563</v>
      </c>
      <c r="D9" s="41">
        <v>588177</v>
      </c>
      <c r="E9" s="24">
        <f>ROUND(($B9*'[2]sexe et milieu 16-18ans'!C$94)/100,0)</f>
        <v>11987</v>
      </c>
      <c r="F9" s="24">
        <f>ROUND(($C9*'[2]sexe et milieu 16-18ans'!C$60)/100,0)</f>
        <v>12129</v>
      </c>
      <c r="G9" s="25">
        <v>24116</v>
      </c>
      <c r="H9" s="24">
        <f>ROUND(($B9*'[2]sexe et milieu 16-18ans'!D$94)/100,0)</f>
        <v>20708</v>
      </c>
      <c r="I9" s="24">
        <f>ROUND(($C9*'[2]sexe et milieu 16-18ans'!D$60)/100,0)</f>
        <v>22127</v>
      </c>
      <c r="J9" s="25">
        <v>42835</v>
      </c>
      <c r="K9" s="24">
        <f>ROUND(($B9*'[2]sexe et milieu 16-18ans'!E$94)/100,0)</f>
        <v>22301</v>
      </c>
      <c r="L9" s="24">
        <f>ROUND(($C9*'[2]sexe et milieu 16-18ans'!E$60)/100,0)</f>
        <v>22489</v>
      </c>
      <c r="M9" s="25">
        <v>44790</v>
      </c>
    </row>
    <row r="10" spans="1:13">
      <c r="A10" s="26">
        <v>2013</v>
      </c>
      <c r="B10" s="40">
        <v>285147</v>
      </c>
      <c r="C10" s="40">
        <v>304753</v>
      </c>
      <c r="D10" s="41">
        <v>589900</v>
      </c>
      <c r="E10" s="24">
        <f>ROUND(($B10*'[2]sexe et milieu 16-18ans'!C$94)/100,0)</f>
        <v>12051</v>
      </c>
      <c r="F10" s="24">
        <f>ROUND(($C10*'[2]sexe et milieu 16-18ans'!C$60)/100,0)</f>
        <v>12137</v>
      </c>
      <c r="G10" s="25">
        <v>24188</v>
      </c>
      <c r="H10" s="24">
        <f>ROUND(($B10*'[2]sexe et milieu 16-18ans'!D$94)/100,0)</f>
        <v>20820</v>
      </c>
      <c r="I10" s="24">
        <f>ROUND(($C10*'[2]sexe et milieu 16-18ans'!D$60)/100,0)</f>
        <v>22141</v>
      </c>
      <c r="J10" s="25">
        <v>42961</v>
      </c>
      <c r="K10" s="24">
        <f>ROUND(($B10*'[2]sexe et milieu 16-18ans'!E$94)/100,0)</f>
        <v>22422</v>
      </c>
      <c r="L10" s="24">
        <f>ROUND(($C10*'[2]sexe et milieu 16-18ans'!E$60)/100,0)</f>
        <v>22504</v>
      </c>
      <c r="M10" s="25">
        <v>44926</v>
      </c>
    </row>
    <row r="11" spans="1:13">
      <c r="A11" s="26">
        <v>2014</v>
      </c>
      <c r="B11" s="40">
        <v>289563</v>
      </c>
      <c r="C11" s="40">
        <v>307987</v>
      </c>
      <c r="D11" s="41">
        <v>597550</v>
      </c>
      <c r="E11" s="24">
        <f>ROUND(($B11*'[2]sexe et milieu 16-18ans'!C$94)/100,0)</f>
        <v>12238</v>
      </c>
      <c r="F11" s="24">
        <f>ROUND(($C11*'[2]sexe et milieu 16-18ans'!C$60)/100,0)</f>
        <v>12265</v>
      </c>
      <c r="G11" s="25">
        <v>24503</v>
      </c>
      <c r="H11" s="24">
        <f>ROUND(($B11*'[2]sexe et milieu 16-18ans'!D$94)/100,0)</f>
        <v>21142</v>
      </c>
      <c r="I11" s="24">
        <f>ROUND(($C11*'[2]sexe et milieu 16-18ans'!D$60)/100,0)</f>
        <v>22376</v>
      </c>
      <c r="J11" s="25">
        <v>43518</v>
      </c>
      <c r="K11" s="24">
        <f>ROUND(($B11*'[2]sexe et milieu 16-18ans'!E$94)/100,0)</f>
        <v>22769</v>
      </c>
      <c r="L11" s="24">
        <f>ROUND(($C11*'[2]sexe et milieu 16-18ans'!E$60)/100,0)</f>
        <v>22742</v>
      </c>
      <c r="M11" s="25">
        <v>45511</v>
      </c>
    </row>
    <row r="12" spans="1:13">
      <c r="A12" s="26">
        <v>2015</v>
      </c>
      <c r="B12" s="40">
        <v>296698</v>
      </c>
      <c r="C12" s="40">
        <v>314116</v>
      </c>
      <c r="D12" s="41">
        <v>610814</v>
      </c>
      <c r="E12" s="24">
        <f>ROUND(($B12*'[2]sexe et milieu 16-18ans'!C$94)/100,0)</f>
        <v>12540</v>
      </c>
      <c r="F12" s="24">
        <f>ROUND(($C12*'[2]sexe et milieu 16-18ans'!C$60)/100,0)</f>
        <v>12510</v>
      </c>
      <c r="G12" s="25">
        <v>25050</v>
      </c>
      <c r="H12" s="24">
        <f>ROUND(($B12*'[2]sexe et milieu 16-18ans'!D$94)/100,0)</f>
        <v>21663</v>
      </c>
      <c r="I12" s="24">
        <f>ROUND(($C12*'[2]sexe et milieu 16-18ans'!D$60)/100,0)</f>
        <v>22821</v>
      </c>
      <c r="J12" s="25">
        <v>44484</v>
      </c>
      <c r="K12" s="24">
        <f>ROUND(($B12*'[2]sexe et milieu 16-18ans'!E$94)/100,0)</f>
        <v>23330</v>
      </c>
      <c r="L12" s="24">
        <f>ROUND(($C12*'[2]sexe et milieu 16-18ans'!E$60)/100,0)</f>
        <v>23195</v>
      </c>
      <c r="M12" s="25">
        <v>46525</v>
      </c>
    </row>
    <row r="13" spans="1:13">
      <c r="A13" s="26">
        <v>2016</v>
      </c>
      <c r="B13" s="40">
        <v>305598</v>
      </c>
      <c r="C13" s="40">
        <v>322162</v>
      </c>
      <c r="D13" s="41">
        <v>627760</v>
      </c>
      <c r="E13" s="24">
        <f>ROUND(($B13*'[2]sexe et milieu 16-18ans'!C$94)/100,0)</f>
        <v>12916</v>
      </c>
      <c r="F13" s="24">
        <f>ROUND(($C13*'[2]sexe et milieu 16-18ans'!C$60)/100,0)</f>
        <v>12830</v>
      </c>
      <c r="G13" s="25">
        <v>25746</v>
      </c>
      <c r="H13" s="24">
        <f>ROUND(($B13*'[2]sexe et milieu 16-18ans'!D$94)/100,0)</f>
        <v>22313</v>
      </c>
      <c r="I13" s="24">
        <f>ROUND(($C13*'[2]sexe et milieu 16-18ans'!D$60)/100,0)</f>
        <v>23406</v>
      </c>
      <c r="J13" s="25">
        <v>45719</v>
      </c>
      <c r="K13" s="24">
        <f>ROUND(($B13*'[2]sexe et milieu 16-18ans'!E$94)/100,0)</f>
        <v>24030</v>
      </c>
      <c r="L13" s="24">
        <f>ROUND(($C13*'[2]sexe et milieu 16-18ans'!E$60)/100,0)</f>
        <v>23789</v>
      </c>
      <c r="M13" s="25">
        <v>47819</v>
      </c>
    </row>
    <row r="14" spans="1:13">
      <c r="A14" s="26">
        <v>2017</v>
      </c>
      <c r="B14" s="40">
        <v>315518</v>
      </c>
      <c r="C14" s="40">
        <v>331349</v>
      </c>
      <c r="D14" s="41">
        <v>646867</v>
      </c>
      <c r="E14" s="24">
        <f>ROUND(($B14*'[2]sexe et milieu 16-18ans'!C$94)/100,0)</f>
        <v>13335</v>
      </c>
      <c r="F14" s="24">
        <f>ROUND(($C14*'[2]sexe et milieu 16-18ans'!C$60)/100,0)</f>
        <v>13196</v>
      </c>
      <c r="G14" s="25">
        <v>26531</v>
      </c>
      <c r="H14" s="24">
        <f>ROUND(($B14*'[2]sexe et milieu 16-18ans'!D$94)/100,0)</f>
        <v>23037</v>
      </c>
      <c r="I14" s="24">
        <f>ROUND(($C14*'[2]sexe et milieu 16-18ans'!D$60)/100,0)</f>
        <v>24073</v>
      </c>
      <c r="J14" s="25">
        <v>47110</v>
      </c>
      <c r="K14" s="24">
        <f>ROUND(($B14*'[2]sexe et milieu 16-18ans'!E$94)/100,0)</f>
        <v>24810</v>
      </c>
      <c r="L14" s="24">
        <f>ROUND(($C14*'[2]sexe et milieu 16-18ans'!E$60)/100,0)</f>
        <v>24467</v>
      </c>
      <c r="M14" s="25">
        <v>49277</v>
      </c>
    </row>
    <row r="15" spans="1:13">
      <c r="A15" s="26">
        <v>2018</v>
      </c>
      <c r="B15" s="40">
        <v>326078</v>
      </c>
      <c r="C15" s="40">
        <v>341275</v>
      </c>
      <c r="D15" s="41">
        <v>667353</v>
      </c>
      <c r="E15" s="24">
        <f>ROUND(($B15*'[2]sexe et milieu 16-18ans'!C$94)/100,0)</f>
        <v>13781</v>
      </c>
      <c r="F15" s="24">
        <f>ROUND(($C15*'[2]sexe et milieu 16-18ans'!C$60)/100,0)</f>
        <v>13591</v>
      </c>
      <c r="G15" s="25">
        <v>27372</v>
      </c>
      <c r="H15" s="24">
        <f>ROUND(($B15*'[2]sexe et milieu 16-18ans'!D$94)/100,0)</f>
        <v>23808</v>
      </c>
      <c r="I15" s="24">
        <f>ROUND(($C15*'[2]sexe et milieu 16-18ans'!D$60)/100,0)</f>
        <v>24794</v>
      </c>
      <c r="J15" s="25">
        <v>48602</v>
      </c>
      <c r="K15" s="24">
        <f>ROUND(($B15*'[2]sexe et milieu 16-18ans'!E$94)/100,0)</f>
        <v>25640</v>
      </c>
      <c r="L15" s="24">
        <f>ROUND(($C15*'[2]sexe et milieu 16-18ans'!E$60)/100,0)</f>
        <v>25200</v>
      </c>
      <c r="M15" s="25">
        <v>50840</v>
      </c>
    </row>
    <row r="16" spans="1:13">
      <c r="A16" s="26">
        <v>2019</v>
      </c>
      <c r="B16" s="40">
        <v>337376</v>
      </c>
      <c r="C16" s="40">
        <v>352045</v>
      </c>
      <c r="D16" s="41">
        <v>689421</v>
      </c>
      <c r="E16" s="24">
        <f>ROUND(($B16*'[2]sexe et milieu 16-18ans'!C$94)/100,0)</f>
        <v>14259</v>
      </c>
      <c r="F16" s="24">
        <f>ROUND(($C16*'[2]sexe et milieu 16-18ans'!C$60)/100,0)</f>
        <v>14020</v>
      </c>
      <c r="G16" s="25">
        <v>28279</v>
      </c>
      <c r="H16" s="24">
        <f>ROUND(($B16*'[2]sexe et milieu 16-18ans'!D$94)/100,0)</f>
        <v>24633</v>
      </c>
      <c r="I16" s="24">
        <f>ROUND(($C16*'[2]sexe et milieu 16-18ans'!D$60)/100,0)</f>
        <v>25577</v>
      </c>
      <c r="J16" s="25">
        <v>50210</v>
      </c>
      <c r="K16" s="24">
        <f>ROUND(($B16*'[2]sexe et milieu 16-18ans'!E$94)/100,0)</f>
        <v>26529</v>
      </c>
      <c r="L16" s="24">
        <f>ROUND(($C16*'[2]sexe et milieu 16-18ans'!E$60)/100,0)</f>
        <v>25996</v>
      </c>
      <c r="M16" s="25">
        <v>52525</v>
      </c>
    </row>
    <row r="17" spans="1:13">
      <c r="A17" s="26">
        <v>2020</v>
      </c>
      <c r="B17" s="40">
        <v>358427</v>
      </c>
      <c r="C17" s="40">
        <v>374018</v>
      </c>
      <c r="D17" s="41">
        <v>732445</v>
      </c>
      <c r="E17" s="24">
        <f>ROUND(($B17*'[2]sexe et milieu 16-18ans'!C$94)/100,0)</f>
        <v>15149</v>
      </c>
      <c r="F17" s="24">
        <f>ROUND(($C17*'[2]sexe et milieu 16-18ans'!C$60)/100,0)</f>
        <v>14895</v>
      </c>
      <c r="G17" s="25">
        <v>30044</v>
      </c>
      <c r="H17" s="24">
        <f>ROUND(($B17*'[2]sexe et milieu 16-18ans'!D$94)/100,0)</f>
        <v>26170</v>
      </c>
      <c r="I17" s="24">
        <f>ROUND(($C17*'[2]sexe et milieu 16-18ans'!D$60)/100,0)</f>
        <v>27173</v>
      </c>
      <c r="J17" s="25">
        <v>53343</v>
      </c>
      <c r="K17" s="24">
        <f>ROUND(($B17*'[2]sexe et milieu 16-18ans'!E$94)/100,0)</f>
        <v>28184</v>
      </c>
      <c r="L17" s="24">
        <f>ROUND(($C17*'[2]sexe et milieu 16-18ans'!E$60)/100,0)</f>
        <v>27618</v>
      </c>
      <c r="M17" s="25">
        <v>55802</v>
      </c>
    </row>
    <row r="18" spans="1:13">
      <c r="A18" s="26">
        <v>2021</v>
      </c>
      <c r="B18" s="40">
        <v>375954</v>
      </c>
      <c r="C18" s="40">
        <v>392654</v>
      </c>
      <c r="D18" s="41">
        <v>768608</v>
      </c>
      <c r="E18" s="24">
        <f>ROUND(($B18*'[2]sexe et milieu 16-18ans'!C$94)/100,0)</f>
        <v>15889</v>
      </c>
      <c r="F18" s="24">
        <f>ROUND(($C18*'[2]sexe et milieu 16-18ans'!C$60)/100,0)</f>
        <v>15637</v>
      </c>
      <c r="G18" s="25">
        <v>31526</v>
      </c>
      <c r="H18" s="24">
        <f>ROUND(($B18*'[2]sexe et milieu 16-18ans'!D$94)/100,0)</f>
        <v>27450</v>
      </c>
      <c r="I18" s="24">
        <f>ROUND(($C18*'[2]sexe et milieu 16-18ans'!D$60)/100,0)</f>
        <v>28527</v>
      </c>
      <c r="J18" s="25">
        <v>55977</v>
      </c>
      <c r="K18" s="24">
        <f>ROUND(($B18*'[2]sexe et milieu 16-18ans'!E$94)/100,0)</f>
        <v>29562</v>
      </c>
      <c r="L18" s="24">
        <f>ROUND(($C18*'[2]sexe et milieu 16-18ans'!E$60)/100,0)</f>
        <v>28994</v>
      </c>
      <c r="M18" s="25">
        <v>58556</v>
      </c>
    </row>
    <row r="19" spans="1:13">
      <c r="A19" s="26">
        <v>2022</v>
      </c>
      <c r="B19" s="40">
        <v>389723</v>
      </c>
      <c r="C19" s="40">
        <v>407662</v>
      </c>
      <c r="D19" s="41">
        <v>797385</v>
      </c>
      <c r="E19" s="24">
        <f>ROUND(($B19*'[2]sexe et milieu 16-18ans'!C$94)/100,0)</f>
        <v>16471</v>
      </c>
      <c r="F19" s="24">
        <f>ROUND(($C19*'[2]sexe et milieu 16-18ans'!C$60)/100,0)</f>
        <v>16235</v>
      </c>
      <c r="G19" s="25">
        <v>32706</v>
      </c>
      <c r="H19" s="24">
        <f>ROUND(($B19*'[2]sexe et milieu 16-18ans'!D$94)/100,0)</f>
        <v>28455</v>
      </c>
      <c r="I19" s="24">
        <f>ROUND(($C19*'[2]sexe et milieu 16-18ans'!D$60)/100,0)</f>
        <v>29617</v>
      </c>
      <c r="J19" s="25">
        <v>58072</v>
      </c>
      <c r="K19" s="24">
        <f>ROUND(($B19*'[2]sexe et milieu 16-18ans'!E$94)/100,0)</f>
        <v>30645</v>
      </c>
      <c r="L19" s="24">
        <f>ROUND(($C19*'[2]sexe et milieu 16-18ans'!E$60)/100,0)</f>
        <v>30102</v>
      </c>
      <c r="M19" s="25">
        <v>60747</v>
      </c>
    </row>
    <row r="20" spans="1:13">
      <c r="A20" s="26">
        <v>2023</v>
      </c>
      <c r="B20" s="40">
        <v>390687</v>
      </c>
      <c r="C20" s="40">
        <v>408602</v>
      </c>
      <c r="D20" s="41">
        <v>799289</v>
      </c>
      <c r="E20" s="24">
        <f>ROUND(($B20*'[2]sexe et milieu 16-18ans'!C$94)/100,0)</f>
        <v>16512</v>
      </c>
      <c r="F20" s="24">
        <f>ROUND(($C20*'[2]sexe et milieu 16-18ans'!C$60)/100,0)</f>
        <v>16272</v>
      </c>
      <c r="G20" s="25">
        <v>32784</v>
      </c>
      <c r="H20" s="24">
        <f>ROUND(($B20*'[2]sexe et milieu 16-18ans'!D$94)/100,0)</f>
        <v>28525</v>
      </c>
      <c r="I20" s="24">
        <f>ROUND(($C20*'[2]sexe et milieu 16-18ans'!D$60)/100,0)</f>
        <v>29686</v>
      </c>
      <c r="J20" s="25">
        <v>58211</v>
      </c>
      <c r="K20" s="24">
        <f>ROUND(($B20*'[2]sexe et milieu 16-18ans'!E$94)/100,0)</f>
        <v>30721</v>
      </c>
      <c r="L20" s="24">
        <f>ROUND(($C20*'[2]sexe et milieu 16-18ans'!E$60)/100,0)</f>
        <v>30172</v>
      </c>
      <c r="M20" s="25">
        <v>60893</v>
      </c>
    </row>
    <row r="21" spans="1:13">
      <c r="A21" s="26">
        <v>2024</v>
      </c>
      <c r="B21" s="40">
        <v>392030</v>
      </c>
      <c r="C21" s="40">
        <v>409898</v>
      </c>
      <c r="D21" s="41">
        <v>801928</v>
      </c>
      <c r="E21" s="24">
        <f>ROUND(($B21*'[2]sexe et milieu 16-18ans'!C$94)/100,0)</f>
        <v>16569</v>
      </c>
      <c r="F21" s="24">
        <f>ROUND(($C21*'[2]sexe et milieu 16-18ans'!C$60)/100,0)</f>
        <v>16324</v>
      </c>
      <c r="G21" s="25">
        <v>32893</v>
      </c>
      <c r="H21" s="24">
        <f>ROUND(($B21*'[2]sexe et milieu 16-18ans'!D$94)/100,0)</f>
        <v>28623</v>
      </c>
      <c r="I21" s="24">
        <f>ROUND(($C21*'[2]sexe et milieu 16-18ans'!D$60)/100,0)</f>
        <v>29780</v>
      </c>
      <c r="J21" s="25">
        <v>58403</v>
      </c>
      <c r="K21" s="24">
        <f>ROUND(($B21*'[2]sexe et milieu 16-18ans'!E$94)/100,0)</f>
        <v>30826</v>
      </c>
      <c r="L21" s="24">
        <f>ROUND(($C21*'[2]sexe et milieu 16-18ans'!E$60)/100,0)</f>
        <v>30268</v>
      </c>
      <c r="M21" s="25">
        <v>61094</v>
      </c>
    </row>
    <row r="22" spans="1:13">
      <c r="A22" s="26">
        <v>2025</v>
      </c>
      <c r="B22" s="40">
        <v>393789</v>
      </c>
      <c r="C22" s="40">
        <v>408252</v>
      </c>
      <c r="D22" s="41">
        <v>802041</v>
      </c>
      <c r="E22" s="24">
        <f>ROUND(($B22*'[2]sexe et milieu 16-18ans'!C$94)/100,0)</f>
        <v>16643</v>
      </c>
      <c r="F22" s="24">
        <f>ROUND(($C22*'[2]sexe et milieu 16-18ans'!C$60)/100,0)</f>
        <v>16258</v>
      </c>
      <c r="G22" s="25">
        <v>32901</v>
      </c>
      <c r="H22" s="24">
        <f>ROUND(($B22*'[2]sexe et milieu 16-18ans'!D$94)/100,0)</f>
        <v>28752</v>
      </c>
      <c r="I22" s="24">
        <f>ROUND(($C22*'[2]sexe et milieu 16-18ans'!D$60)/100,0)</f>
        <v>29660</v>
      </c>
      <c r="J22" s="25">
        <v>58412</v>
      </c>
      <c r="K22" s="24">
        <f>ROUND(($B22*'[2]sexe et milieu 16-18ans'!E$94)/100,0)</f>
        <v>30965</v>
      </c>
      <c r="L22" s="24">
        <f>ROUND(($C22*'[2]sexe et milieu 16-18ans'!E$60)/100,0)</f>
        <v>30146</v>
      </c>
      <c r="M22" s="25">
        <v>61111</v>
      </c>
    </row>
    <row r="23" spans="1:13">
      <c r="A23" s="26">
        <v>2026</v>
      </c>
      <c r="B23" s="40">
        <v>401930</v>
      </c>
      <c r="C23" s="40">
        <v>412933</v>
      </c>
      <c r="D23" s="41">
        <v>814863</v>
      </c>
      <c r="E23" s="24">
        <f>ROUND(($B23*'[2]sexe et milieu 16-18ans'!C$94)/100,0)</f>
        <v>16987</v>
      </c>
      <c r="F23" s="24">
        <f>ROUND(($C23*'[2]sexe et milieu 16-18ans'!C$60)/100,0)</f>
        <v>16445</v>
      </c>
      <c r="G23" s="25">
        <v>33432</v>
      </c>
      <c r="H23" s="24">
        <f>ROUND(($B23*'[2]sexe et milieu 16-18ans'!D$94)/100,0)</f>
        <v>29346</v>
      </c>
      <c r="I23" s="24">
        <f>ROUND(($C23*'[2]sexe et milieu 16-18ans'!D$60)/100,0)</f>
        <v>30000</v>
      </c>
      <c r="J23" s="25">
        <v>59346</v>
      </c>
      <c r="K23" s="24">
        <f>ROUND(($B23*'[2]sexe et milieu 16-18ans'!E$94)/100,0)</f>
        <v>31605</v>
      </c>
      <c r="L23" s="24">
        <f>ROUND(($C23*'[2]sexe et milieu 16-18ans'!E$60)/100,0)</f>
        <v>30492</v>
      </c>
      <c r="M23" s="25">
        <v>62097</v>
      </c>
    </row>
    <row r="24" spans="1:13">
      <c r="A24" s="26">
        <v>2027</v>
      </c>
      <c r="B24" s="40">
        <v>416468</v>
      </c>
      <c r="C24" s="40">
        <v>423956</v>
      </c>
      <c r="D24" s="41">
        <v>840424</v>
      </c>
      <c r="E24" s="24">
        <f>ROUND(($B24*'[2]sexe et milieu 16-18ans'!C$94)/100,0)</f>
        <v>17602</v>
      </c>
      <c r="F24" s="24">
        <f>ROUND(($C24*'[2]sexe et milieu 16-18ans'!C$60)/100,0)</f>
        <v>16884</v>
      </c>
      <c r="G24" s="25">
        <v>34486</v>
      </c>
      <c r="H24" s="24">
        <f>ROUND(($B24*'[2]sexe et milieu 16-18ans'!D$94)/100,0)</f>
        <v>30408</v>
      </c>
      <c r="I24" s="24">
        <f>ROUND(($C24*'[2]sexe et milieu 16-18ans'!D$60)/100,0)</f>
        <v>30801</v>
      </c>
      <c r="J24" s="25">
        <v>61209</v>
      </c>
      <c r="K24" s="24">
        <f>ROUND(($B24*'[2]sexe et milieu 16-18ans'!E$94)/100,0)</f>
        <v>32748</v>
      </c>
      <c r="L24" s="24">
        <f>ROUND(($C24*'[2]sexe et milieu 16-18ans'!E$60)/100,0)</f>
        <v>31306</v>
      </c>
      <c r="M24" s="25">
        <v>64054</v>
      </c>
    </row>
    <row r="25" spans="1:13">
      <c r="A25" s="26">
        <v>2028</v>
      </c>
      <c r="B25" s="40">
        <v>437469</v>
      </c>
      <c r="C25" s="40">
        <v>444686</v>
      </c>
      <c r="D25" s="41">
        <v>882155</v>
      </c>
      <c r="E25" s="24">
        <f>ROUND(($B25*'[2]sexe et milieu 16-18ans'!C$94)/100,0)</f>
        <v>18489</v>
      </c>
      <c r="F25" s="24">
        <f>ROUND(($C25*'[2]sexe et milieu 16-18ans'!C$60)/100,0)</f>
        <v>17709</v>
      </c>
      <c r="G25" s="25">
        <v>36198</v>
      </c>
      <c r="H25" s="24">
        <f>ROUND(($B25*'[2]sexe et milieu 16-18ans'!D$94)/100,0)</f>
        <v>31941</v>
      </c>
      <c r="I25" s="24">
        <f>ROUND(($C25*'[2]sexe et milieu 16-18ans'!D$60)/100,0)</f>
        <v>32307</v>
      </c>
      <c r="J25" s="25">
        <v>64248</v>
      </c>
      <c r="K25" s="24">
        <f>ROUND(($B25*'[2]sexe et milieu 16-18ans'!E$94)/100,0)</f>
        <v>34399</v>
      </c>
      <c r="L25" s="24">
        <f>ROUND(($C25*'[2]sexe et milieu 16-18ans'!E$60)/100,0)</f>
        <v>32836</v>
      </c>
      <c r="M25" s="25">
        <v>67235</v>
      </c>
    </row>
    <row r="26" spans="1:13">
      <c r="A26" s="26">
        <v>2029</v>
      </c>
      <c r="B26" s="40">
        <v>458742</v>
      </c>
      <c r="C26" s="40">
        <v>465610</v>
      </c>
      <c r="D26" s="41">
        <v>924352</v>
      </c>
      <c r="E26" s="24">
        <f>ROUND(($B26*'[2]sexe et milieu 16-18ans'!C$94)/100,0)</f>
        <v>19388</v>
      </c>
      <c r="F26" s="24">
        <f>ROUND(($C26*'[2]sexe et milieu 16-18ans'!C$60)/100,0)</f>
        <v>18543</v>
      </c>
      <c r="G26" s="25">
        <v>37931</v>
      </c>
      <c r="H26" s="24">
        <f>ROUND(($B26*'[2]sexe et milieu 16-18ans'!D$94)/100,0)</f>
        <v>33494</v>
      </c>
      <c r="I26" s="24">
        <f>ROUND(($C26*'[2]sexe et milieu 16-18ans'!D$60)/100,0)</f>
        <v>33827</v>
      </c>
      <c r="J26" s="25">
        <v>67321</v>
      </c>
      <c r="K26" s="24">
        <f>ROUND(($B26*'[2]sexe et milieu 16-18ans'!E$94)/100,0)</f>
        <v>36072</v>
      </c>
      <c r="L26" s="24">
        <f>ROUND(($C26*'[2]sexe et milieu 16-18ans'!E$60)/100,0)</f>
        <v>34381</v>
      </c>
      <c r="M26" s="25">
        <v>70453</v>
      </c>
    </row>
    <row r="27" spans="1:13">
      <c r="A27" s="26">
        <v>2030</v>
      </c>
      <c r="B27" s="40">
        <v>479761</v>
      </c>
      <c r="C27" s="40">
        <v>486202</v>
      </c>
      <c r="D27" s="41">
        <v>965963</v>
      </c>
      <c r="E27" s="24">
        <f>ROUND(($B27*'[2]sexe et milieu 16-18ans'!C$94)/100,0)</f>
        <v>20277</v>
      </c>
      <c r="F27" s="24">
        <f>ROUND(($C27*'[2]sexe et milieu 16-18ans'!C$60)/100,0)</f>
        <v>19363</v>
      </c>
      <c r="G27" s="25">
        <v>39640</v>
      </c>
      <c r="H27" s="24">
        <f>ROUND(($B27*'[2]sexe et milieu 16-18ans'!D$94)/100,0)</f>
        <v>35029</v>
      </c>
      <c r="I27" s="24">
        <f>ROUND(($C27*'[2]sexe et milieu 16-18ans'!D$60)/100,0)</f>
        <v>35324</v>
      </c>
      <c r="J27" s="25">
        <v>70353</v>
      </c>
      <c r="K27" s="24">
        <f>ROUND(($B27*'[2]sexe et milieu 16-18ans'!E$94)/100,0)</f>
        <v>37725</v>
      </c>
      <c r="L27" s="24">
        <f>ROUND(($C27*'[2]sexe et milieu 16-18ans'!E$60)/100,0)</f>
        <v>35902</v>
      </c>
      <c r="M27" s="25">
        <v>73627</v>
      </c>
    </row>
    <row r="29" spans="1:13">
      <c r="A29" s="70" t="s">
        <v>1</v>
      </c>
      <c r="B29" s="67" t="s">
        <v>5</v>
      </c>
      <c r="C29" s="67"/>
      <c r="D29" s="67"/>
      <c r="E29" s="67" t="s">
        <v>6</v>
      </c>
      <c r="F29" s="67"/>
      <c r="G29" s="67"/>
      <c r="H29" s="67" t="s">
        <v>7</v>
      </c>
      <c r="I29" s="67"/>
      <c r="J29" s="67"/>
      <c r="K29" s="67" t="s">
        <v>8</v>
      </c>
      <c r="L29" s="67"/>
      <c r="M29" s="67"/>
    </row>
    <row r="30" spans="1:13">
      <c r="A30" s="70"/>
      <c r="B30" s="50" t="s">
        <v>29</v>
      </c>
      <c r="C30" s="50" t="s">
        <v>30</v>
      </c>
      <c r="D30" s="50" t="s">
        <v>31</v>
      </c>
      <c r="E30" s="50" t="s">
        <v>29</v>
      </c>
      <c r="F30" s="50" t="s">
        <v>30</v>
      </c>
      <c r="G30" s="50" t="s">
        <v>31</v>
      </c>
      <c r="H30" s="50" t="s">
        <v>29</v>
      </c>
      <c r="I30" s="50" t="s">
        <v>30</v>
      </c>
      <c r="J30" s="50" t="s">
        <v>31</v>
      </c>
      <c r="K30" s="50" t="s">
        <v>29</v>
      </c>
      <c r="L30" s="50" t="s">
        <v>30</v>
      </c>
      <c r="M30" s="50" t="s">
        <v>31</v>
      </c>
    </row>
    <row r="31" spans="1:13">
      <c r="A31" s="26">
        <v>2008</v>
      </c>
      <c r="B31" s="24">
        <f>ROUND(($B5*'[2]sexe et milieu 16-18ans'!F$94)/100,0)</f>
        <v>7660</v>
      </c>
      <c r="C31" s="24">
        <f>ROUND(($C5*'[2]sexe et milieu 16-18ans'!F$60)/100,0)</f>
        <v>8218</v>
      </c>
      <c r="D31" s="25">
        <v>15878</v>
      </c>
      <c r="E31" s="24">
        <f>ROUND(($B5*'[2]sexe et milieu 16-18ans'!G$94)/100,0)</f>
        <v>16343</v>
      </c>
      <c r="F31" s="24">
        <f>ROUND(($C5*'[2]sexe et milieu 16-18ans'!G$60)/100,0)</f>
        <v>17204</v>
      </c>
      <c r="G31" s="25">
        <v>33547</v>
      </c>
      <c r="H31" s="24">
        <f>ROUND(($B5*'[2]sexe et milieu 16-18ans'!H$94)/100,0)</f>
        <v>25979</v>
      </c>
      <c r="I31" s="24">
        <f>ROUND(($C5*'[2]sexe et milieu 16-18ans'!H$60)/100,0)</f>
        <v>30671</v>
      </c>
      <c r="J31" s="25">
        <v>56650</v>
      </c>
      <c r="K31" s="24">
        <f>ROUND(($B5*'[2]sexe et milieu 16-18ans'!I$94)/100,0)</f>
        <v>15253</v>
      </c>
      <c r="L31" s="24">
        <f>ROUND(($C5*'[2]sexe et milieu 16-18ans'!I$60)/100,0)</f>
        <v>17968</v>
      </c>
      <c r="M31" s="25">
        <v>33221</v>
      </c>
    </row>
    <row r="32" spans="1:13">
      <c r="A32" s="26">
        <v>2009</v>
      </c>
      <c r="B32" s="24">
        <f>ROUND(($B6*'[2]sexe et milieu 16-18ans'!F$94)/100,0)</f>
        <v>7746</v>
      </c>
      <c r="C32" s="24">
        <f>ROUND(($C6*'[2]sexe et milieu 16-18ans'!F$60)/100,0)</f>
        <v>8275</v>
      </c>
      <c r="D32" s="25">
        <v>16021</v>
      </c>
      <c r="E32" s="24">
        <f>ROUND(($B6*'[2]sexe et milieu 16-18ans'!G$94)/100,0)</f>
        <v>16527</v>
      </c>
      <c r="F32" s="24">
        <f>ROUND(($C6*'[2]sexe et milieu 16-18ans'!G$60)/100,0)</f>
        <v>17323</v>
      </c>
      <c r="G32" s="25">
        <v>33850</v>
      </c>
      <c r="H32" s="24">
        <f>ROUND(($B6*'[2]sexe et milieu 16-18ans'!H$94)/100,0)</f>
        <v>26270</v>
      </c>
      <c r="I32" s="24">
        <f>ROUND(($C6*'[2]sexe et milieu 16-18ans'!H$60)/100,0)</f>
        <v>30884</v>
      </c>
      <c r="J32" s="25">
        <v>57154</v>
      </c>
      <c r="K32" s="24">
        <f>ROUND(($B6*'[2]sexe et milieu 16-18ans'!I$94)/100,0)</f>
        <v>15424</v>
      </c>
      <c r="L32" s="24">
        <f>ROUND(($C6*'[2]sexe et milieu 16-18ans'!I$60)/100,0)</f>
        <v>18093</v>
      </c>
      <c r="M32" s="25">
        <v>33517</v>
      </c>
    </row>
    <row r="33" spans="1:13">
      <c r="A33" s="26">
        <v>2010</v>
      </c>
      <c r="B33" s="24">
        <f>ROUND(($B7*'[2]sexe et milieu 16-18ans'!F$94)/100,0)</f>
        <v>7724</v>
      </c>
      <c r="C33" s="24">
        <f>ROUND(($C7*'[2]sexe et milieu 16-18ans'!F$60)/100,0)</f>
        <v>8225</v>
      </c>
      <c r="D33" s="25">
        <v>15949</v>
      </c>
      <c r="E33" s="24">
        <f>ROUND(($B7*'[2]sexe et milieu 16-18ans'!G$94)/100,0)</f>
        <v>16480</v>
      </c>
      <c r="F33" s="24">
        <f>ROUND(($C7*'[2]sexe et milieu 16-18ans'!G$60)/100,0)</f>
        <v>17219</v>
      </c>
      <c r="G33" s="25">
        <v>33699</v>
      </c>
      <c r="H33" s="24">
        <f>ROUND(($B7*'[2]sexe et milieu 16-18ans'!H$94)/100,0)</f>
        <v>26197</v>
      </c>
      <c r="I33" s="24">
        <f>ROUND(($C7*'[2]sexe et milieu 16-18ans'!H$60)/100,0)</f>
        <v>30697</v>
      </c>
      <c r="J33" s="25">
        <v>56894</v>
      </c>
      <c r="K33" s="24">
        <f>ROUND(($B7*'[2]sexe et milieu 16-18ans'!I$94)/100,0)</f>
        <v>15381</v>
      </c>
      <c r="L33" s="24">
        <f>ROUND(($C7*'[2]sexe et milieu 16-18ans'!I$60)/100,0)</f>
        <v>17984</v>
      </c>
      <c r="M33" s="25">
        <v>33365</v>
      </c>
    </row>
    <row r="34" spans="1:13">
      <c r="A34" s="26">
        <v>2011</v>
      </c>
      <c r="B34" s="24">
        <f>ROUND(($B8*'[2]sexe et milieu 16-18ans'!F$94)/100,0)</f>
        <v>7669</v>
      </c>
      <c r="C34" s="24">
        <f>ROUND(($C8*'[2]sexe et milieu 16-18ans'!F$60)/100,0)</f>
        <v>8139</v>
      </c>
      <c r="D34" s="25">
        <v>15808</v>
      </c>
      <c r="E34" s="24">
        <f>ROUND(($B8*'[2]sexe et milieu 16-18ans'!G$94)/100,0)</f>
        <v>16364</v>
      </c>
      <c r="F34" s="24">
        <f>ROUND(($C8*'[2]sexe et milieu 16-18ans'!G$60)/100,0)</f>
        <v>17039</v>
      </c>
      <c r="G34" s="25">
        <v>33403</v>
      </c>
      <c r="H34" s="24">
        <f>ROUND(($B8*'[2]sexe et milieu 16-18ans'!H$94)/100,0)</f>
        <v>26012</v>
      </c>
      <c r="I34" s="24">
        <f>ROUND(($C8*'[2]sexe et milieu 16-18ans'!H$60)/100,0)</f>
        <v>30376</v>
      </c>
      <c r="J34" s="25">
        <v>56388</v>
      </c>
      <c r="K34" s="24">
        <f>ROUND(($B8*'[2]sexe et milieu 16-18ans'!I$94)/100,0)</f>
        <v>15272</v>
      </c>
      <c r="L34" s="24">
        <f>ROUND(($C8*'[2]sexe et milieu 16-18ans'!I$60)/100,0)</f>
        <v>17796</v>
      </c>
      <c r="M34" s="25">
        <v>33068</v>
      </c>
    </row>
    <row r="35" spans="1:13">
      <c r="A35" s="26">
        <v>2012</v>
      </c>
      <c r="B35" s="24">
        <f>ROUND(($B9*'[2]sexe et milieu 16-18ans'!F$94)/100,0)</f>
        <v>7642</v>
      </c>
      <c r="C35" s="24">
        <f>ROUND(($C9*'[2]sexe et milieu 16-18ans'!F$60)/100,0)</f>
        <v>8076</v>
      </c>
      <c r="D35" s="25">
        <v>15718</v>
      </c>
      <c r="E35" s="24">
        <f>ROUND(($B9*'[2]sexe et milieu 16-18ans'!G$94)/100,0)</f>
        <v>16306</v>
      </c>
      <c r="F35" s="24">
        <f>ROUND(($C9*'[2]sexe et milieu 16-18ans'!G$60)/100,0)</f>
        <v>16908</v>
      </c>
      <c r="G35" s="25">
        <v>33214</v>
      </c>
      <c r="H35" s="24">
        <f>ROUND(($B9*'[2]sexe et milieu 16-18ans'!H$94)/100,0)</f>
        <v>25920</v>
      </c>
      <c r="I35" s="24">
        <f>ROUND(($C9*'[2]sexe et milieu 16-18ans'!H$60)/100,0)</f>
        <v>30142</v>
      </c>
      <c r="J35" s="25">
        <v>56062</v>
      </c>
      <c r="K35" s="24">
        <f>ROUND(($B9*'[2]sexe et milieu 16-18ans'!I$94)/100,0)</f>
        <v>15218</v>
      </c>
      <c r="L35" s="24">
        <f>ROUND(($C9*'[2]sexe et milieu 16-18ans'!I$60)/100,0)</f>
        <v>17659</v>
      </c>
      <c r="M35" s="25">
        <v>32877</v>
      </c>
    </row>
    <row r="36" spans="1:13">
      <c r="A36" s="26">
        <v>2013</v>
      </c>
      <c r="B36" s="24">
        <f>ROUND(($B10*'[2]sexe et milieu 16-18ans'!F$94)/100,0)</f>
        <v>7684</v>
      </c>
      <c r="C36" s="24">
        <f>ROUND(($C10*'[2]sexe et milieu 16-18ans'!F$60)/100,0)</f>
        <v>8081</v>
      </c>
      <c r="D36" s="25">
        <v>15765</v>
      </c>
      <c r="E36" s="24">
        <f>ROUND(($B10*'[2]sexe et milieu 16-18ans'!G$94)/100,0)</f>
        <v>16394</v>
      </c>
      <c r="F36" s="24">
        <f>ROUND(($C10*'[2]sexe et milieu 16-18ans'!G$60)/100,0)</f>
        <v>16918</v>
      </c>
      <c r="G36" s="25">
        <v>33312</v>
      </c>
      <c r="H36" s="24">
        <f>ROUND(($B10*'[2]sexe et milieu 16-18ans'!H$94)/100,0)</f>
        <v>26060</v>
      </c>
      <c r="I36" s="24">
        <f>ROUND(($C10*'[2]sexe et milieu 16-18ans'!H$60)/100,0)</f>
        <v>30161</v>
      </c>
      <c r="J36" s="25">
        <v>56221</v>
      </c>
      <c r="K36" s="24">
        <f>ROUND(($B10*'[2]sexe et milieu 16-18ans'!I$94)/100,0)</f>
        <v>15300</v>
      </c>
      <c r="L36" s="24">
        <f>ROUND(($C10*'[2]sexe et milieu 16-18ans'!I$60)/100,0)</f>
        <v>17670</v>
      </c>
      <c r="M36" s="25">
        <v>32970</v>
      </c>
    </row>
    <row r="37" spans="1:13">
      <c r="A37" s="26">
        <v>2014</v>
      </c>
      <c r="B37" s="24">
        <f>ROUND(($B11*'[2]sexe et milieu 16-18ans'!F$94)/100,0)</f>
        <v>7803</v>
      </c>
      <c r="C37" s="24">
        <f>ROUND(($C11*'[2]sexe et milieu 16-18ans'!F$60)/100,0)</f>
        <v>8167</v>
      </c>
      <c r="D37" s="25">
        <v>15970</v>
      </c>
      <c r="E37" s="24">
        <f>ROUND(($B11*'[2]sexe et milieu 16-18ans'!G$94)/100,0)</f>
        <v>16648</v>
      </c>
      <c r="F37" s="24">
        <f>ROUND(($C11*'[2]sexe et milieu 16-18ans'!G$60)/100,0)</f>
        <v>17098</v>
      </c>
      <c r="G37" s="25">
        <v>33746</v>
      </c>
      <c r="H37" s="24">
        <f>ROUND(($B11*'[2]sexe et milieu 16-18ans'!H$94)/100,0)</f>
        <v>26463</v>
      </c>
      <c r="I37" s="24">
        <f>ROUND(($C11*'[2]sexe et milieu 16-18ans'!H$60)/100,0)</f>
        <v>30481</v>
      </c>
      <c r="J37" s="25">
        <v>56944</v>
      </c>
      <c r="K37" s="24">
        <f>ROUND(($B11*'[2]sexe et milieu 16-18ans'!I$94)/100,0)</f>
        <v>15537</v>
      </c>
      <c r="L37" s="24">
        <f>ROUND(($C11*'[2]sexe et milieu 16-18ans'!I$60)/100,0)</f>
        <v>17857</v>
      </c>
      <c r="M37" s="25">
        <v>33394</v>
      </c>
    </row>
    <row r="38" spans="1:13">
      <c r="A38" s="26">
        <v>2015</v>
      </c>
      <c r="B38" s="24">
        <f>ROUND(($B12*'[2]sexe et milieu 16-18ans'!F$94)/100,0)</f>
        <v>7995</v>
      </c>
      <c r="C38" s="24">
        <f>ROUND(($C12*'[2]sexe et milieu 16-18ans'!F$60)/100,0)</f>
        <v>8330</v>
      </c>
      <c r="D38" s="25">
        <v>16325</v>
      </c>
      <c r="E38" s="24">
        <f>ROUND(($B12*'[2]sexe et milieu 16-18ans'!G$94)/100,0)</f>
        <v>17058</v>
      </c>
      <c r="F38" s="24">
        <f>ROUND(($C12*'[2]sexe et milieu 16-18ans'!G$60)/100,0)</f>
        <v>17438</v>
      </c>
      <c r="G38" s="25">
        <v>34496</v>
      </c>
      <c r="H38" s="24">
        <f>ROUND(($B12*'[2]sexe et milieu 16-18ans'!H$94)/100,0)</f>
        <v>27115</v>
      </c>
      <c r="I38" s="24">
        <f>ROUND(($C12*'[2]sexe et milieu 16-18ans'!H$60)/100,0)</f>
        <v>31088</v>
      </c>
      <c r="J38" s="25">
        <v>58203</v>
      </c>
      <c r="K38" s="24">
        <f>ROUND(($B12*'[2]sexe et milieu 16-18ans'!I$94)/100,0)</f>
        <v>15920</v>
      </c>
      <c r="L38" s="24">
        <f>ROUND(($C12*'[2]sexe et milieu 16-18ans'!I$60)/100,0)</f>
        <v>18213</v>
      </c>
      <c r="M38" s="25">
        <v>34133</v>
      </c>
    </row>
    <row r="39" spans="1:13">
      <c r="A39" s="26">
        <v>2016</v>
      </c>
      <c r="B39" s="24">
        <f>ROUND(($B13*'[2]sexe et milieu 16-18ans'!F$94)/100,0)</f>
        <v>8235</v>
      </c>
      <c r="C39" s="24">
        <f>ROUND(($C13*'[2]sexe et milieu 16-18ans'!F$60)/100,0)</f>
        <v>8543</v>
      </c>
      <c r="D39" s="25">
        <v>16778</v>
      </c>
      <c r="E39" s="24">
        <f>ROUND(($B13*'[2]sexe et milieu 16-18ans'!G$94)/100,0)</f>
        <v>17570</v>
      </c>
      <c r="F39" s="24">
        <f>ROUND(($C13*'[2]sexe et milieu 16-18ans'!G$60)/100,0)</f>
        <v>17885</v>
      </c>
      <c r="G39" s="25">
        <v>35455</v>
      </c>
      <c r="H39" s="24">
        <f>ROUND(($B13*'[2]sexe et milieu 16-18ans'!H$94)/100,0)</f>
        <v>27929</v>
      </c>
      <c r="I39" s="24">
        <f>ROUND(($C13*'[2]sexe et milieu 16-18ans'!H$60)/100,0)</f>
        <v>31884</v>
      </c>
      <c r="J39" s="25">
        <v>59813</v>
      </c>
      <c r="K39" s="24">
        <f>ROUND(($B13*'[2]sexe et milieu 16-18ans'!I$94)/100,0)</f>
        <v>16398</v>
      </c>
      <c r="L39" s="24">
        <f>ROUND(($C13*'[2]sexe et milieu 16-18ans'!I$60)/100,0)</f>
        <v>18679</v>
      </c>
      <c r="M39" s="25">
        <v>35077</v>
      </c>
    </row>
    <row r="40" spans="1:13">
      <c r="A40" s="26">
        <v>2017</v>
      </c>
      <c r="B40" s="24">
        <f>ROUND(($B14*'[2]sexe et milieu 16-18ans'!F$94)/100,0)</f>
        <v>8502</v>
      </c>
      <c r="C40" s="24">
        <f>ROUND(($C14*'[2]sexe et milieu 16-18ans'!F$60)/100,0)</f>
        <v>8787</v>
      </c>
      <c r="D40" s="25">
        <v>17289</v>
      </c>
      <c r="E40" s="24">
        <f>ROUND(($B14*'[2]sexe et milieu 16-18ans'!G$94)/100,0)</f>
        <v>18140</v>
      </c>
      <c r="F40" s="24">
        <f>ROUND(($C14*'[2]sexe et milieu 16-18ans'!G$60)/100,0)</f>
        <v>18395</v>
      </c>
      <c r="G40" s="25">
        <v>36535</v>
      </c>
      <c r="H40" s="24">
        <f>ROUND(($B14*'[2]sexe et milieu 16-18ans'!H$94)/100,0)</f>
        <v>28835</v>
      </c>
      <c r="I40" s="24">
        <f>ROUND(($C14*'[2]sexe et milieu 16-18ans'!H$60)/100,0)</f>
        <v>32793</v>
      </c>
      <c r="J40" s="25">
        <v>61628</v>
      </c>
      <c r="K40" s="24">
        <f>ROUND(($B14*'[2]sexe et milieu 16-18ans'!I$94)/100,0)</f>
        <v>16930</v>
      </c>
      <c r="L40" s="24">
        <f>ROUND(($C14*'[2]sexe et milieu 16-18ans'!I$60)/100,0)</f>
        <v>19212</v>
      </c>
      <c r="M40" s="25">
        <v>36142</v>
      </c>
    </row>
    <row r="41" spans="1:13">
      <c r="A41" s="26">
        <v>2018</v>
      </c>
      <c r="B41" s="24">
        <f>ROUND(($B15*'[2]sexe et milieu 16-18ans'!F$94)/100,0)</f>
        <v>8786</v>
      </c>
      <c r="C41" s="24">
        <f>ROUND(($C15*'[2]sexe et milieu 16-18ans'!F$60)/100,0)</f>
        <v>9050</v>
      </c>
      <c r="D41" s="25">
        <v>17836</v>
      </c>
      <c r="E41" s="24">
        <f>ROUND(($B15*'[2]sexe et milieu 16-18ans'!G$94)/100,0)</f>
        <v>18747</v>
      </c>
      <c r="F41" s="24">
        <f>ROUND(($C15*'[2]sexe et milieu 16-18ans'!G$60)/100,0)</f>
        <v>18946</v>
      </c>
      <c r="G41" s="25">
        <v>37693</v>
      </c>
      <c r="H41" s="24">
        <f>ROUND(($B15*'[2]sexe et milieu 16-18ans'!H$94)/100,0)</f>
        <v>29801</v>
      </c>
      <c r="I41" s="24">
        <f>ROUND(($C15*'[2]sexe et milieu 16-18ans'!H$60)/100,0)</f>
        <v>33776</v>
      </c>
      <c r="J41" s="25">
        <v>63577</v>
      </c>
      <c r="K41" s="24">
        <f>ROUND(($B15*'[2]sexe et milieu 16-18ans'!I$94)/100,0)</f>
        <v>17497</v>
      </c>
      <c r="L41" s="24">
        <f>ROUND(($C15*'[2]sexe et milieu 16-18ans'!I$60)/100,0)</f>
        <v>19787</v>
      </c>
      <c r="M41" s="25">
        <v>37284</v>
      </c>
    </row>
    <row r="42" spans="1:13">
      <c r="A42" s="26">
        <v>2019</v>
      </c>
      <c r="B42" s="24">
        <f>ROUND(($B16*'[2]sexe et milieu 16-18ans'!F$94)/100,0)</f>
        <v>9091</v>
      </c>
      <c r="C42" s="24">
        <f>ROUND(($C16*'[2]sexe et milieu 16-18ans'!F$60)/100,0)</f>
        <v>9335</v>
      </c>
      <c r="D42" s="25">
        <v>18426</v>
      </c>
      <c r="E42" s="24">
        <f>ROUND(($B16*'[2]sexe et milieu 16-18ans'!G$94)/100,0)</f>
        <v>19397</v>
      </c>
      <c r="F42" s="24">
        <f>ROUND(($C16*'[2]sexe et milieu 16-18ans'!G$60)/100,0)</f>
        <v>19544</v>
      </c>
      <c r="G42" s="25">
        <v>38941</v>
      </c>
      <c r="H42" s="24">
        <f>ROUND(($B16*'[2]sexe et milieu 16-18ans'!H$94)/100,0)</f>
        <v>30833</v>
      </c>
      <c r="I42" s="24">
        <f>ROUND(($C16*'[2]sexe et milieu 16-18ans'!H$60)/100,0)</f>
        <v>34842</v>
      </c>
      <c r="J42" s="25">
        <v>65675</v>
      </c>
      <c r="K42" s="24">
        <f>ROUND(($B16*'[2]sexe et milieu 16-18ans'!I$94)/100,0)</f>
        <v>18103</v>
      </c>
      <c r="L42" s="24">
        <f>ROUND(($C16*'[2]sexe et milieu 16-18ans'!I$60)/100,0)</f>
        <v>20412</v>
      </c>
      <c r="M42" s="25">
        <v>38515</v>
      </c>
    </row>
    <row r="43" spans="1:13">
      <c r="A43" s="26">
        <v>2020</v>
      </c>
      <c r="B43" s="24">
        <f>ROUND(($B17*'[2]sexe et milieu 16-18ans'!F$94)/100,0)</f>
        <v>9658</v>
      </c>
      <c r="C43" s="24">
        <f>ROUND(($C17*'[2]sexe et milieu 16-18ans'!F$60)/100,0)</f>
        <v>9918</v>
      </c>
      <c r="D43" s="25">
        <v>19576</v>
      </c>
      <c r="E43" s="24">
        <f>ROUND(($B17*'[2]sexe et milieu 16-18ans'!G$94)/100,0)</f>
        <v>20607</v>
      </c>
      <c r="F43" s="24">
        <f>ROUND(($C17*'[2]sexe et milieu 16-18ans'!G$60)/100,0)</f>
        <v>20763</v>
      </c>
      <c r="G43" s="25">
        <v>41370</v>
      </c>
      <c r="H43" s="24">
        <f>ROUND(($B17*'[2]sexe et milieu 16-18ans'!H$94)/100,0)</f>
        <v>32757</v>
      </c>
      <c r="I43" s="24">
        <f>ROUND(($C17*'[2]sexe et milieu 16-18ans'!H$60)/100,0)</f>
        <v>37016</v>
      </c>
      <c r="J43" s="25">
        <v>69773</v>
      </c>
      <c r="K43" s="24">
        <f>ROUND(($B17*'[2]sexe et milieu 16-18ans'!I$94)/100,0)</f>
        <v>19232</v>
      </c>
      <c r="L43" s="24">
        <f>ROUND(($C17*'[2]sexe et milieu 16-18ans'!I$60)/100,0)</f>
        <v>21686</v>
      </c>
      <c r="M43" s="25">
        <v>40918</v>
      </c>
    </row>
    <row r="44" spans="1:13">
      <c r="A44" s="26">
        <v>2021</v>
      </c>
      <c r="B44" s="24">
        <f>ROUND(($B18*'[2]sexe et milieu 16-18ans'!F$94)/100,0)</f>
        <v>10130</v>
      </c>
      <c r="C44" s="24">
        <f>ROUND(($C18*'[2]sexe et milieu 16-18ans'!F$60)/100,0)</f>
        <v>10412</v>
      </c>
      <c r="D44" s="25">
        <v>20542</v>
      </c>
      <c r="E44" s="24">
        <f>ROUND(($B18*'[2]sexe et milieu 16-18ans'!G$94)/100,0)</f>
        <v>21615</v>
      </c>
      <c r="F44" s="24">
        <f>ROUND(($C18*'[2]sexe et milieu 16-18ans'!G$60)/100,0)</f>
        <v>21798</v>
      </c>
      <c r="G44" s="25">
        <v>43413</v>
      </c>
      <c r="H44" s="24">
        <f>ROUND(($B18*'[2]sexe et milieu 16-18ans'!H$94)/100,0)</f>
        <v>34359</v>
      </c>
      <c r="I44" s="24">
        <f>ROUND(($C18*'[2]sexe et milieu 16-18ans'!H$60)/100,0)</f>
        <v>38861</v>
      </c>
      <c r="J44" s="25">
        <v>73220</v>
      </c>
      <c r="K44" s="24">
        <f>ROUND(($B18*'[2]sexe et milieu 16-18ans'!I$94)/100,0)</f>
        <v>20173</v>
      </c>
      <c r="L44" s="24">
        <f>ROUND(($C18*'[2]sexe et milieu 16-18ans'!I$60)/100,0)</f>
        <v>22766</v>
      </c>
      <c r="M44" s="25">
        <v>42939</v>
      </c>
    </row>
    <row r="45" spans="1:13">
      <c r="A45" s="26">
        <v>2022</v>
      </c>
      <c r="B45" s="24">
        <f>ROUND(($B19*'[2]sexe et milieu 16-18ans'!F$94)/100,0)</f>
        <v>10501</v>
      </c>
      <c r="C45" s="24">
        <f>ROUND(($C19*'[2]sexe et milieu 16-18ans'!F$60)/100,0)</f>
        <v>10810</v>
      </c>
      <c r="D45" s="25">
        <v>21311</v>
      </c>
      <c r="E45" s="24">
        <f>ROUND(($B19*'[2]sexe et milieu 16-18ans'!G$94)/100,0)</f>
        <v>22406</v>
      </c>
      <c r="F45" s="24">
        <f>ROUND(($C19*'[2]sexe et milieu 16-18ans'!G$60)/100,0)</f>
        <v>22631</v>
      </c>
      <c r="G45" s="25">
        <v>45037</v>
      </c>
      <c r="H45" s="24">
        <f>ROUND(($B19*'[2]sexe et milieu 16-18ans'!H$94)/100,0)</f>
        <v>35617</v>
      </c>
      <c r="I45" s="24">
        <f>ROUND(($C19*'[2]sexe et milieu 16-18ans'!H$60)/100,0)</f>
        <v>40346</v>
      </c>
      <c r="J45" s="25">
        <v>75963</v>
      </c>
      <c r="K45" s="24">
        <f>ROUND(($B19*'[2]sexe et milieu 16-18ans'!I$94)/100,0)</f>
        <v>20912</v>
      </c>
      <c r="L45" s="24">
        <f>ROUND(($C19*'[2]sexe et milieu 16-18ans'!I$60)/100,0)</f>
        <v>23637</v>
      </c>
      <c r="M45" s="25">
        <v>44549</v>
      </c>
    </row>
    <row r="46" spans="1:13">
      <c r="A46" s="26">
        <v>2023</v>
      </c>
      <c r="B46" s="24">
        <f>ROUND(($B20*'[2]sexe et milieu 16-18ans'!F$94)/100,0)</f>
        <v>10527</v>
      </c>
      <c r="C46" s="24">
        <f>ROUND(($C20*'[2]sexe et milieu 16-18ans'!F$60)/100,0)</f>
        <v>10835</v>
      </c>
      <c r="D46" s="25">
        <v>21362</v>
      </c>
      <c r="E46" s="24">
        <f>ROUND(($B20*'[2]sexe et milieu 16-18ans'!G$94)/100,0)</f>
        <v>22462</v>
      </c>
      <c r="F46" s="24">
        <f>ROUND(($C20*'[2]sexe et milieu 16-18ans'!G$60)/100,0)</f>
        <v>22683</v>
      </c>
      <c r="G46" s="25">
        <v>45145</v>
      </c>
      <c r="H46" s="24">
        <f>ROUND(($B20*'[2]sexe et milieu 16-18ans'!H$94)/100,0)</f>
        <v>35705</v>
      </c>
      <c r="I46" s="24">
        <f>ROUND(($C20*'[2]sexe et milieu 16-18ans'!H$60)/100,0)</f>
        <v>40439</v>
      </c>
      <c r="J46" s="25">
        <v>76144</v>
      </c>
      <c r="K46" s="24">
        <f>ROUND(($B20*'[2]sexe et milieu 16-18ans'!I$94)/100,0)</f>
        <v>20963</v>
      </c>
      <c r="L46" s="24">
        <f>ROUND(($C20*'[2]sexe et milieu 16-18ans'!I$60)/100,0)</f>
        <v>23691</v>
      </c>
      <c r="M46" s="25">
        <v>44654</v>
      </c>
    </row>
    <row r="47" spans="1:13">
      <c r="A47" s="26">
        <v>2024</v>
      </c>
      <c r="B47" s="24">
        <f>ROUND(($B21*'[2]sexe et milieu 16-18ans'!F$94)/100,0)</f>
        <v>10564</v>
      </c>
      <c r="C47" s="24">
        <f>ROUND(($C21*'[2]sexe et milieu 16-18ans'!F$60)/100,0)</f>
        <v>10869</v>
      </c>
      <c r="D47" s="25">
        <v>21433</v>
      </c>
      <c r="E47" s="24">
        <f>ROUND(($B21*'[2]sexe et milieu 16-18ans'!G$94)/100,0)</f>
        <v>22539</v>
      </c>
      <c r="F47" s="24">
        <f>ROUND(($C21*'[2]sexe et milieu 16-18ans'!G$60)/100,0)</f>
        <v>22755</v>
      </c>
      <c r="G47" s="25">
        <v>45294</v>
      </c>
      <c r="H47" s="24">
        <f>ROUND(($B21*'[2]sexe et milieu 16-18ans'!H$94)/100,0)</f>
        <v>35828</v>
      </c>
      <c r="I47" s="24">
        <f>ROUND(($C21*'[2]sexe et milieu 16-18ans'!H$60)/100,0)</f>
        <v>40567</v>
      </c>
      <c r="J47" s="25">
        <v>76395</v>
      </c>
      <c r="K47" s="24">
        <f>ROUND(($B21*'[2]sexe et milieu 16-18ans'!I$94)/100,0)</f>
        <v>21035</v>
      </c>
      <c r="L47" s="24">
        <f>ROUND(($C21*'[2]sexe et milieu 16-18ans'!I$60)/100,0)</f>
        <v>23766</v>
      </c>
      <c r="M47" s="25">
        <v>44801</v>
      </c>
    </row>
    <row r="48" spans="1:13">
      <c r="A48" s="26">
        <v>2025</v>
      </c>
      <c r="B48" s="24">
        <f>ROUND(($B22*'[2]sexe et milieu 16-18ans'!F$94)/100,0)</f>
        <v>10611</v>
      </c>
      <c r="C48" s="24">
        <f>ROUND(($C22*'[2]sexe et milieu 16-18ans'!F$60)/100,0)</f>
        <v>10826</v>
      </c>
      <c r="D48" s="25">
        <v>21437</v>
      </c>
      <c r="E48" s="24">
        <f>ROUND(($B22*'[2]sexe et milieu 16-18ans'!G$94)/100,0)</f>
        <v>22640</v>
      </c>
      <c r="F48" s="24">
        <f>ROUND(($C22*'[2]sexe et milieu 16-18ans'!G$60)/100,0)</f>
        <v>22664</v>
      </c>
      <c r="G48" s="25">
        <v>45304</v>
      </c>
      <c r="H48" s="24">
        <f>ROUND(($B22*'[2]sexe et milieu 16-18ans'!H$94)/100,0)</f>
        <v>35989</v>
      </c>
      <c r="I48" s="24">
        <f>ROUND(($C22*'[2]sexe et milieu 16-18ans'!H$60)/100,0)</f>
        <v>40404</v>
      </c>
      <c r="J48" s="25">
        <v>76393</v>
      </c>
      <c r="K48" s="24">
        <f>ROUND(($B22*'[2]sexe et milieu 16-18ans'!I$94)/100,0)</f>
        <v>21130</v>
      </c>
      <c r="L48" s="24">
        <f>ROUND(($C22*'[2]sexe et milieu 16-18ans'!I$60)/100,0)</f>
        <v>23671</v>
      </c>
      <c r="M48" s="25">
        <v>44801</v>
      </c>
    </row>
    <row r="49" spans="1:13">
      <c r="A49" s="26">
        <v>2026</v>
      </c>
      <c r="B49" s="24">
        <f>ROUND(($B23*'[2]sexe et milieu 16-18ans'!F$94)/100,0)</f>
        <v>10830</v>
      </c>
      <c r="C49" s="24">
        <f>ROUND(($C23*'[2]sexe et milieu 16-18ans'!F$60)/100,0)</f>
        <v>10950</v>
      </c>
      <c r="D49" s="25">
        <v>21780</v>
      </c>
      <c r="E49" s="24">
        <f>ROUND(($B23*'[2]sexe et milieu 16-18ans'!G$94)/100,0)</f>
        <v>23108</v>
      </c>
      <c r="F49" s="24">
        <f>ROUND(($C23*'[2]sexe et milieu 16-18ans'!G$60)/100,0)</f>
        <v>22924</v>
      </c>
      <c r="G49" s="25">
        <v>46032</v>
      </c>
      <c r="H49" s="24">
        <f>ROUND(($B23*'[2]sexe et milieu 16-18ans'!H$94)/100,0)</f>
        <v>36733</v>
      </c>
      <c r="I49" s="24">
        <f>ROUND(($C23*'[2]sexe et milieu 16-18ans'!H$60)/100,0)</f>
        <v>40868</v>
      </c>
      <c r="J49" s="25">
        <v>77601</v>
      </c>
      <c r="K49" s="24">
        <f>ROUND(($B23*'[2]sexe et milieu 16-18ans'!I$94)/100,0)</f>
        <v>21567</v>
      </c>
      <c r="L49" s="24">
        <f>ROUND(($C23*'[2]sexe et milieu 16-18ans'!I$60)/100,0)</f>
        <v>23942</v>
      </c>
      <c r="M49" s="25">
        <v>45509</v>
      </c>
    </row>
    <row r="50" spans="1:13">
      <c r="A50" s="26">
        <v>2027</v>
      </c>
      <c r="B50" s="24">
        <f>ROUND(($B24*'[2]sexe et milieu 16-18ans'!F$94)/100,0)</f>
        <v>11222</v>
      </c>
      <c r="C50" s="24">
        <f>ROUND(($C24*'[2]sexe et milieu 16-18ans'!F$60)/100,0)</f>
        <v>11242</v>
      </c>
      <c r="D50" s="25">
        <v>22464</v>
      </c>
      <c r="E50" s="24">
        <f>ROUND(($B24*'[2]sexe et milieu 16-18ans'!G$94)/100,0)</f>
        <v>23944</v>
      </c>
      <c r="F50" s="24">
        <f>ROUND(($C24*'[2]sexe et milieu 16-18ans'!G$60)/100,0)</f>
        <v>23536</v>
      </c>
      <c r="G50" s="25">
        <v>47480</v>
      </c>
      <c r="H50" s="24">
        <f>ROUND(($B24*'[2]sexe et milieu 16-18ans'!H$94)/100,0)</f>
        <v>38061</v>
      </c>
      <c r="I50" s="24">
        <f>ROUND(($C24*'[2]sexe et milieu 16-18ans'!H$60)/100,0)</f>
        <v>41959</v>
      </c>
      <c r="J50" s="25">
        <v>80020</v>
      </c>
      <c r="K50" s="24">
        <f>ROUND(($B24*'[2]sexe et milieu 16-18ans'!I$94)/100,0)</f>
        <v>22347</v>
      </c>
      <c r="L50" s="24">
        <f>ROUND(($C24*'[2]sexe et milieu 16-18ans'!I$60)/100,0)</f>
        <v>24581</v>
      </c>
      <c r="M50" s="25">
        <v>46928</v>
      </c>
    </row>
    <row r="51" spans="1:13">
      <c r="A51" s="52" t="s">
        <v>44</v>
      </c>
      <c r="B51" s="52"/>
      <c r="C51" s="52"/>
      <c r="D51" s="53"/>
      <c r="E51" s="53"/>
      <c r="F51" s="24"/>
      <c r="G51" s="25"/>
      <c r="H51" s="24"/>
      <c r="I51" s="24"/>
      <c r="J51" s="25"/>
      <c r="K51" s="24"/>
      <c r="L51" s="24"/>
      <c r="M51" s="25"/>
    </row>
    <row r="52" spans="1:13">
      <c r="A52" s="26"/>
      <c r="B52" s="24"/>
      <c r="C52" s="24"/>
      <c r="D52" s="25"/>
      <c r="E52" s="24"/>
      <c r="F52" s="24"/>
      <c r="G52" s="25"/>
      <c r="H52" s="24"/>
      <c r="I52" s="24"/>
      <c r="J52" s="25"/>
      <c r="K52" s="24"/>
      <c r="L52" s="24"/>
      <c r="M52" s="25"/>
    </row>
    <row r="53" spans="1:13">
      <c r="A53" s="70" t="s">
        <v>1</v>
      </c>
      <c r="B53" s="67" t="s">
        <v>5</v>
      </c>
      <c r="C53" s="67"/>
      <c r="D53" s="67"/>
      <c r="E53" s="67" t="s">
        <v>6</v>
      </c>
      <c r="F53" s="67"/>
      <c r="G53" s="67"/>
      <c r="H53" s="67" t="s">
        <v>7</v>
      </c>
      <c r="I53" s="67"/>
      <c r="J53" s="67"/>
      <c r="K53" s="67" t="s">
        <v>8</v>
      </c>
      <c r="L53" s="67"/>
      <c r="M53" s="67"/>
    </row>
    <row r="54" spans="1:13">
      <c r="A54" s="70"/>
      <c r="B54" s="50" t="s">
        <v>29</v>
      </c>
      <c r="C54" s="50" t="s">
        <v>30</v>
      </c>
      <c r="D54" s="50" t="s">
        <v>31</v>
      </c>
      <c r="E54" s="50" t="s">
        <v>29</v>
      </c>
      <c r="F54" s="50" t="s">
        <v>30</v>
      </c>
      <c r="G54" s="50" t="s">
        <v>31</v>
      </c>
      <c r="H54" s="50" t="s">
        <v>29</v>
      </c>
      <c r="I54" s="50" t="s">
        <v>30</v>
      </c>
      <c r="J54" s="50" t="s">
        <v>31</v>
      </c>
      <c r="K54" s="50" t="s">
        <v>29</v>
      </c>
      <c r="L54" s="50" t="s">
        <v>30</v>
      </c>
      <c r="M54" s="50" t="s">
        <v>31</v>
      </c>
    </row>
    <row r="55" spans="1:13">
      <c r="A55" s="26">
        <v>2028</v>
      </c>
      <c r="B55" s="24">
        <f>ROUND(($B25*'[2]sexe et milieu 16-18ans'!F$94)/100,0)</f>
        <v>11788</v>
      </c>
      <c r="C55" s="24">
        <f>ROUND(($C25*'[2]sexe et milieu 16-18ans'!F$60)/100,0)</f>
        <v>11792</v>
      </c>
      <c r="D55" s="25">
        <v>23580</v>
      </c>
      <c r="E55" s="24">
        <f>ROUND(($B25*'[2]sexe et milieu 16-18ans'!G$94)/100,0)</f>
        <v>25152</v>
      </c>
      <c r="F55" s="24">
        <f>ROUND(($C25*'[2]sexe et milieu 16-18ans'!G$60)/100,0)</f>
        <v>24686</v>
      </c>
      <c r="G55" s="25">
        <v>49838</v>
      </c>
      <c r="H55" s="24">
        <f>ROUND(($B25*'[2]sexe et milieu 16-18ans'!H$94)/100,0)</f>
        <v>39981</v>
      </c>
      <c r="I55" s="24">
        <f>ROUND(($C25*'[2]sexe et milieu 16-18ans'!H$60)/100,0)</f>
        <v>44010</v>
      </c>
      <c r="J55" s="25">
        <v>83991</v>
      </c>
      <c r="K55" s="24">
        <f>ROUND(($B25*'[2]sexe et milieu 16-18ans'!I$94)/100,0)</f>
        <v>23474</v>
      </c>
      <c r="L55" s="24">
        <f>ROUND(($C25*'[2]sexe et milieu 16-18ans'!I$60)/100,0)</f>
        <v>25783</v>
      </c>
      <c r="M55" s="25">
        <v>49257</v>
      </c>
    </row>
    <row r="56" spans="1:13">
      <c r="A56" s="26">
        <v>2029</v>
      </c>
      <c r="B56" s="24">
        <f>ROUND(($B26*'[2]sexe et milieu 16-18ans'!F$94)/100,0)</f>
        <v>12361</v>
      </c>
      <c r="C56" s="24">
        <f>ROUND(($C26*'[2]sexe et milieu 16-18ans'!F$60)/100,0)</f>
        <v>12347</v>
      </c>
      <c r="D56" s="25">
        <v>24708</v>
      </c>
      <c r="E56" s="24">
        <f>ROUND(($B26*'[2]sexe et milieu 16-18ans'!G$94)/100,0)</f>
        <v>26375</v>
      </c>
      <c r="F56" s="24">
        <f>ROUND(($C26*'[2]sexe et milieu 16-18ans'!G$60)/100,0)</f>
        <v>25848</v>
      </c>
      <c r="G56" s="25">
        <v>52223</v>
      </c>
      <c r="H56" s="24">
        <f>ROUND(($B26*'[2]sexe et milieu 16-18ans'!H$94)/100,0)</f>
        <v>41925</v>
      </c>
      <c r="I56" s="24">
        <f>ROUND(($C26*'[2]sexe et milieu 16-18ans'!H$60)/100,0)</f>
        <v>46081</v>
      </c>
      <c r="J56" s="25">
        <v>88006</v>
      </c>
      <c r="K56" s="24">
        <f>ROUND(($B26*'[2]sexe et milieu 16-18ans'!I$94)/100,0)</f>
        <v>24615</v>
      </c>
      <c r="L56" s="24">
        <f>ROUND(($C26*'[2]sexe et milieu 16-18ans'!I$60)/100,0)</f>
        <v>26997</v>
      </c>
      <c r="M56" s="25">
        <v>51612</v>
      </c>
    </row>
    <row r="57" spans="1:13">
      <c r="A57" s="26">
        <v>2030</v>
      </c>
      <c r="B57" s="24">
        <f>ROUND(($B27*'[2]sexe et milieu 16-18ans'!F$94)/100,0)</f>
        <v>12928</v>
      </c>
      <c r="C57" s="24">
        <f>ROUND(($C27*'[2]sexe et milieu 16-18ans'!F$60)/100,0)</f>
        <v>12893</v>
      </c>
      <c r="D57" s="25">
        <v>25821</v>
      </c>
      <c r="E57" s="24">
        <f>ROUND(($B27*'[2]sexe et milieu 16-18ans'!G$94)/100,0)</f>
        <v>27583</v>
      </c>
      <c r="F57" s="24">
        <f>ROUND(($C27*'[2]sexe et milieu 16-18ans'!G$60)/100,0)</f>
        <v>26991</v>
      </c>
      <c r="G57" s="25">
        <v>54574</v>
      </c>
      <c r="H57" s="24">
        <f>ROUND(($B27*'[2]sexe et milieu 16-18ans'!H$94)/100,0)</f>
        <v>43846</v>
      </c>
      <c r="I57" s="24">
        <f>ROUND(($C27*'[2]sexe et milieu 16-18ans'!H$60)/100,0)</f>
        <v>48119</v>
      </c>
      <c r="J57" s="25">
        <v>91965</v>
      </c>
      <c r="K57" s="24">
        <f>ROUND(($B27*'[2]sexe et milieu 16-18ans'!I$94)/100,0)</f>
        <v>25743</v>
      </c>
      <c r="L57" s="24">
        <f>ROUND(($C27*'[2]sexe et milieu 16-18ans'!I$60)/100,0)</f>
        <v>28190</v>
      </c>
      <c r="M57" s="25">
        <v>53933</v>
      </c>
    </row>
    <row r="59" spans="1:13">
      <c r="A59" s="70" t="s">
        <v>1</v>
      </c>
      <c r="B59" s="67" t="s">
        <v>9</v>
      </c>
      <c r="C59" s="67"/>
      <c r="D59" s="67"/>
      <c r="E59" s="67" t="s">
        <v>10</v>
      </c>
      <c r="F59" s="67"/>
      <c r="G59" s="67"/>
      <c r="H59" s="67" t="s">
        <v>11</v>
      </c>
      <c r="I59" s="67"/>
      <c r="J59" s="67"/>
      <c r="K59" s="67" t="s">
        <v>12</v>
      </c>
      <c r="L59" s="67"/>
      <c r="M59" s="67"/>
    </row>
    <row r="60" spans="1:13">
      <c r="A60" s="70"/>
      <c r="B60" s="50" t="s">
        <v>29</v>
      </c>
      <c r="C60" s="50" t="s">
        <v>30</v>
      </c>
      <c r="D60" s="50" t="s">
        <v>31</v>
      </c>
      <c r="E60" s="50" t="s">
        <v>29</v>
      </c>
      <c r="F60" s="50" t="s">
        <v>30</v>
      </c>
      <c r="G60" s="50" t="s">
        <v>31</v>
      </c>
      <c r="H60" s="50" t="s">
        <v>29</v>
      </c>
      <c r="I60" s="50" t="s">
        <v>30</v>
      </c>
      <c r="J60" s="50" t="s">
        <v>31</v>
      </c>
      <c r="K60" s="50" t="s">
        <v>29</v>
      </c>
      <c r="L60" s="50" t="s">
        <v>30</v>
      </c>
      <c r="M60" s="50" t="s">
        <v>31</v>
      </c>
    </row>
    <row r="61" spans="1:13">
      <c r="A61" s="26">
        <v>2008</v>
      </c>
      <c r="B61" s="24">
        <f>ROUND(($B5*'[2]sexe et milieu 16-18ans'!J$94)/100,0)</f>
        <v>19214</v>
      </c>
      <c r="C61" s="24">
        <f>ROUND(($C5*'[2]sexe et milieu 16-18ans'!J$60)/100,0)</f>
        <v>22201</v>
      </c>
      <c r="D61" s="25">
        <v>41415</v>
      </c>
      <c r="E61" s="24">
        <f>ROUND(($B5*'[2]sexe et milieu 16-18ans'!K$94)/100,0)</f>
        <v>19644</v>
      </c>
      <c r="F61" s="24">
        <f>ROUND(($C5*'[2]sexe et milieu 16-18ans'!K$60)/100,0)</f>
        <v>21037</v>
      </c>
      <c r="G61" s="25">
        <v>40681</v>
      </c>
      <c r="H61" s="24">
        <f>ROUND(($B5*'[2]sexe et milieu 16-18ans'!L$94)/100,0)</f>
        <v>15157</v>
      </c>
      <c r="I61" s="24">
        <f>ROUND(($C5*'[2]sexe et milieu 16-18ans'!L$60)/100,0)</f>
        <v>15904</v>
      </c>
      <c r="J61" s="25">
        <v>31061</v>
      </c>
      <c r="K61" s="24">
        <f>ROUND(($B5*'[2]sexe et milieu 16-18ans'!M$94)/100,0)</f>
        <v>10910</v>
      </c>
      <c r="L61" s="24">
        <f>ROUND(($C5*'[2]sexe et milieu 16-18ans'!M$60)/100,0)</f>
        <v>12133</v>
      </c>
      <c r="M61" s="25">
        <v>23043</v>
      </c>
    </row>
    <row r="62" spans="1:13">
      <c r="A62" s="26">
        <v>2009</v>
      </c>
      <c r="B62" s="24">
        <f>ROUND(($B6*'[2]sexe et milieu 16-18ans'!J$94)/100,0)</f>
        <v>19430</v>
      </c>
      <c r="C62" s="24">
        <f>ROUND(($C6*'[2]sexe et milieu 16-18ans'!J$60)/100,0)</f>
        <v>22355</v>
      </c>
      <c r="D62" s="25">
        <v>41785</v>
      </c>
      <c r="E62" s="24">
        <f>ROUND(($B6*'[2]sexe et milieu 16-18ans'!K$94)/100,0)</f>
        <v>19864</v>
      </c>
      <c r="F62" s="24">
        <f>ROUND(($C6*'[2]sexe et milieu 16-18ans'!K$60)/100,0)</f>
        <v>21183</v>
      </c>
      <c r="G62" s="25">
        <v>41047</v>
      </c>
      <c r="H62" s="24">
        <f>ROUND(($B6*'[2]sexe et milieu 16-18ans'!L$94)/100,0)</f>
        <v>15327</v>
      </c>
      <c r="I62" s="24">
        <f>ROUND(($C6*'[2]sexe et milieu 16-18ans'!L$60)/100,0)</f>
        <v>16014</v>
      </c>
      <c r="J62" s="25">
        <v>31341</v>
      </c>
      <c r="K62" s="24">
        <f>ROUND(($B6*'[2]sexe et milieu 16-18ans'!M$94)/100,0)</f>
        <v>11032</v>
      </c>
      <c r="L62" s="24">
        <f>ROUND(($C6*'[2]sexe et milieu 16-18ans'!M$60)/100,0)</f>
        <v>12217</v>
      </c>
      <c r="M62" s="25">
        <v>23249</v>
      </c>
    </row>
    <row r="63" spans="1:13">
      <c r="A63" s="26">
        <v>2010</v>
      </c>
      <c r="B63" s="24">
        <f>ROUND(($B7*'[2]sexe et milieu 16-18ans'!J$94)/100,0)</f>
        <v>19375</v>
      </c>
      <c r="C63" s="24">
        <f>ROUND(($C7*'[2]sexe et milieu 16-18ans'!J$60)/100,0)</f>
        <v>22221</v>
      </c>
      <c r="D63" s="25">
        <v>41596</v>
      </c>
      <c r="E63" s="24">
        <f>ROUND(($B7*'[2]sexe et milieu 16-18ans'!K$94)/100,0)</f>
        <v>19808</v>
      </c>
      <c r="F63" s="24">
        <f>ROUND(($C7*'[2]sexe et milieu 16-18ans'!K$60)/100,0)</f>
        <v>21055</v>
      </c>
      <c r="G63" s="25">
        <v>40863</v>
      </c>
      <c r="H63" s="24">
        <f>ROUND(($B7*'[2]sexe et milieu 16-18ans'!L$94)/100,0)</f>
        <v>15284</v>
      </c>
      <c r="I63" s="24">
        <f>ROUND(($C7*'[2]sexe et milieu 16-18ans'!L$60)/100,0)</f>
        <v>15918</v>
      </c>
      <c r="J63" s="25">
        <v>31202</v>
      </c>
      <c r="K63" s="24">
        <f>ROUND(($B7*'[2]sexe et milieu 16-18ans'!M$94)/100,0)</f>
        <v>11001</v>
      </c>
      <c r="L63" s="24">
        <f>ROUND(($C7*'[2]sexe et milieu 16-18ans'!M$60)/100,0)</f>
        <v>12143</v>
      </c>
      <c r="M63" s="25">
        <v>23144</v>
      </c>
    </row>
    <row r="64" spans="1:13">
      <c r="A64" s="26">
        <v>2011</v>
      </c>
      <c r="B64" s="24">
        <f>ROUND(($B8*'[2]sexe et milieu 16-18ans'!J$94)/100,0)</f>
        <v>19238</v>
      </c>
      <c r="C64" s="24">
        <f>ROUND(($C8*'[2]sexe et milieu 16-18ans'!J$60)/100,0)</f>
        <v>21988</v>
      </c>
      <c r="D64" s="25">
        <v>41226</v>
      </c>
      <c r="E64" s="24">
        <f>ROUND(($B8*'[2]sexe et milieu 16-18ans'!K$94)/100,0)</f>
        <v>19668</v>
      </c>
      <c r="F64" s="24">
        <f>ROUND(($C8*'[2]sexe et milieu 16-18ans'!K$60)/100,0)</f>
        <v>20835</v>
      </c>
      <c r="G64" s="25">
        <v>40503</v>
      </c>
      <c r="H64" s="24">
        <f>ROUND(($B8*'[2]sexe et milieu 16-18ans'!L$94)/100,0)</f>
        <v>15176</v>
      </c>
      <c r="I64" s="24">
        <f>ROUND(($C8*'[2]sexe et milieu 16-18ans'!L$60)/100,0)</f>
        <v>15751</v>
      </c>
      <c r="J64" s="25">
        <v>30927</v>
      </c>
      <c r="K64" s="24">
        <f>ROUND(($B8*'[2]sexe et milieu 16-18ans'!M$94)/100,0)</f>
        <v>10923</v>
      </c>
      <c r="L64" s="24">
        <f>ROUND(($C8*'[2]sexe et milieu 16-18ans'!M$60)/100,0)</f>
        <v>12016</v>
      </c>
      <c r="M64" s="25">
        <v>22939</v>
      </c>
    </row>
    <row r="65" spans="1:13">
      <c r="A65" s="26">
        <v>2012</v>
      </c>
      <c r="B65" s="24">
        <f>ROUND(($B9*'[2]sexe et milieu 16-18ans'!J$94)/100,0)</f>
        <v>19170</v>
      </c>
      <c r="C65" s="24">
        <f>ROUND(($C9*'[2]sexe et milieu 16-18ans'!J$60)/100,0)</f>
        <v>21819</v>
      </c>
      <c r="D65" s="25">
        <v>40989</v>
      </c>
      <c r="E65" s="24">
        <f>ROUND(($B9*'[2]sexe et milieu 16-18ans'!K$94)/100,0)</f>
        <v>19599</v>
      </c>
      <c r="F65" s="24">
        <f>ROUND(($C9*'[2]sexe et milieu 16-18ans'!K$60)/100,0)</f>
        <v>20675</v>
      </c>
      <c r="G65" s="25">
        <v>40274</v>
      </c>
      <c r="H65" s="24">
        <f>ROUND(($B9*'[2]sexe et milieu 16-18ans'!L$94)/100,0)</f>
        <v>15123</v>
      </c>
      <c r="I65" s="24">
        <f>ROUND(($C9*'[2]sexe et milieu 16-18ans'!L$60)/100,0)</f>
        <v>15630</v>
      </c>
      <c r="J65" s="25">
        <v>30753</v>
      </c>
      <c r="K65" s="24">
        <f>ROUND(($B9*'[2]sexe et milieu 16-18ans'!M$94)/100,0)</f>
        <v>10885</v>
      </c>
      <c r="L65" s="24">
        <f>ROUND(($C9*'[2]sexe et milieu 16-18ans'!M$60)/100,0)</f>
        <v>11924</v>
      </c>
      <c r="M65" s="25">
        <v>22809</v>
      </c>
    </row>
    <row r="66" spans="1:13">
      <c r="A66" s="26">
        <v>2013</v>
      </c>
      <c r="B66" s="24">
        <f>ROUND(($B10*'[2]sexe et milieu 16-18ans'!J$94)/100,0)</f>
        <v>19274</v>
      </c>
      <c r="C66" s="24">
        <f>ROUND(($C10*'[2]sexe et milieu 16-18ans'!J$60)/100,0)</f>
        <v>21832</v>
      </c>
      <c r="D66" s="25">
        <v>41106</v>
      </c>
      <c r="E66" s="24">
        <f>ROUND(($B10*'[2]sexe et milieu 16-18ans'!K$94)/100,0)</f>
        <v>19705</v>
      </c>
      <c r="F66" s="24">
        <f>ROUND(($C10*'[2]sexe et milieu 16-18ans'!K$60)/100,0)</f>
        <v>20688</v>
      </c>
      <c r="G66" s="25">
        <v>40393</v>
      </c>
      <c r="H66" s="24">
        <f>ROUND(($B10*'[2]sexe et milieu 16-18ans'!L$94)/100,0)</f>
        <v>15204</v>
      </c>
      <c r="I66" s="24">
        <f>ROUND(($C10*'[2]sexe et milieu 16-18ans'!L$60)/100,0)</f>
        <v>15640</v>
      </c>
      <c r="J66" s="25">
        <v>30844</v>
      </c>
      <c r="K66" s="24">
        <f>ROUND(($B10*'[2]sexe et milieu 16-18ans'!M$94)/100,0)</f>
        <v>10944</v>
      </c>
      <c r="L66" s="24">
        <f>ROUND(($C10*'[2]sexe et milieu 16-18ans'!M$60)/100,0)</f>
        <v>11931</v>
      </c>
      <c r="M66" s="25">
        <v>22875</v>
      </c>
    </row>
    <row r="67" spans="1:13">
      <c r="A67" s="26">
        <v>2014</v>
      </c>
      <c r="B67" s="24">
        <f>ROUND(($B11*'[2]sexe et milieu 16-18ans'!J$94)/100,0)</f>
        <v>19572</v>
      </c>
      <c r="C67" s="24">
        <f>ROUND(($C11*'[2]sexe et milieu 16-18ans'!J$60)/100,0)</f>
        <v>22064</v>
      </c>
      <c r="D67" s="25">
        <v>41636</v>
      </c>
      <c r="E67" s="24">
        <f>ROUND(($B11*'[2]sexe et milieu 16-18ans'!K$94)/100,0)</f>
        <v>20010</v>
      </c>
      <c r="F67" s="24">
        <f>ROUND(($C11*'[2]sexe et milieu 16-18ans'!K$60)/100,0)</f>
        <v>20907</v>
      </c>
      <c r="G67" s="25">
        <v>40917</v>
      </c>
      <c r="H67" s="24">
        <f>ROUND(($B11*'[2]sexe et milieu 16-18ans'!L$94)/100,0)</f>
        <v>15440</v>
      </c>
      <c r="I67" s="24">
        <f>ROUND(($C11*'[2]sexe et milieu 16-18ans'!L$60)/100,0)</f>
        <v>15806</v>
      </c>
      <c r="J67" s="25">
        <v>31246</v>
      </c>
      <c r="K67" s="24">
        <f>ROUND(($B11*'[2]sexe et milieu 16-18ans'!M$94)/100,0)</f>
        <v>11113</v>
      </c>
      <c r="L67" s="24">
        <f>ROUND(($C11*'[2]sexe et milieu 16-18ans'!M$60)/100,0)</f>
        <v>12058</v>
      </c>
      <c r="M67" s="25">
        <v>23171</v>
      </c>
    </row>
    <row r="68" spans="1:13">
      <c r="A68" s="26">
        <v>2015</v>
      </c>
      <c r="B68" s="24">
        <f>ROUND(($B12*'[2]sexe et milieu 16-18ans'!J$94)/100,0)</f>
        <v>20055</v>
      </c>
      <c r="C68" s="24">
        <f>ROUND(($C12*'[2]sexe et milieu 16-18ans'!J$60)/100,0)</f>
        <v>22503</v>
      </c>
      <c r="D68" s="25">
        <v>42558</v>
      </c>
      <c r="E68" s="24">
        <f>ROUND(($B12*'[2]sexe et milieu 16-18ans'!K$94)/100,0)</f>
        <v>20503</v>
      </c>
      <c r="F68" s="24">
        <f>ROUND(($C12*'[2]sexe et milieu 16-18ans'!K$60)/100,0)</f>
        <v>21323</v>
      </c>
      <c r="G68" s="25">
        <v>41826</v>
      </c>
      <c r="H68" s="24">
        <f>ROUND(($B12*'[2]sexe et milieu 16-18ans'!L$94)/100,0)</f>
        <v>15820</v>
      </c>
      <c r="I68" s="24">
        <f>ROUND(($C12*'[2]sexe et milieu 16-18ans'!L$60)/100,0)</f>
        <v>16120</v>
      </c>
      <c r="J68" s="25">
        <v>31940</v>
      </c>
      <c r="K68" s="24">
        <f>ROUND(($B12*'[2]sexe et milieu 16-18ans'!M$94)/100,0)</f>
        <v>11387</v>
      </c>
      <c r="L68" s="24">
        <f>ROUND(($C12*'[2]sexe et milieu 16-18ans'!M$60)/100,0)</f>
        <v>12298</v>
      </c>
      <c r="M68" s="25">
        <v>23685</v>
      </c>
    </row>
    <row r="69" spans="1:13">
      <c r="A69" s="26">
        <v>2016</v>
      </c>
      <c r="B69" s="24">
        <f>ROUND(($B13*'[2]sexe et milieu 16-18ans'!J$94)/100,0)</f>
        <v>20656</v>
      </c>
      <c r="C69" s="24">
        <f>ROUND(($C13*'[2]sexe et milieu 16-18ans'!J$60)/100,0)</f>
        <v>23080</v>
      </c>
      <c r="D69" s="25">
        <v>43736</v>
      </c>
      <c r="E69" s="24">
        <f>ROUND(($B13*'[2]sexe et milieu 16-18ans'!K$94)/100,0)</f>
        <v>21118</v>
      </c>
      <c r="F69" s="24">
        <f>ROUND(($C13*'[2]sexe et milieu 16-18ans'!K$60)/100,0)</f>
        <v>21869</v>
      </c>
      <c r="G69" s="25">
        <v>42987</v>
      </c>
      <c r="H69" s="24">
        <f>ROUND(($B13*'[2]sexe et milieu 16-18ans'!L$94)/100,0)</f>
        <v>16295</v>
      </c>
      <c r="I69" s="24">
        <f>ROUND(($C13*'[2]sexe et milieu 16-18ans'!L$60)/100,0)</f>
        <v>16533</v>
      </c>
      <c r="J69" s="25">
        <v>32828</v>
      </c>
      <c r="K69" s="24">
        <f>ROUND(($B13*'[2]sexe et milieu 16-18ans'!M$94)/100,0)</f>
        <v>11728</v>
      </c>
      <c r="L69" s="24">
        <f>ROUND(($C13*'[2]sexe et milieu 16-18ans'!M$60)/100,0)</f>
        <v>12613</v>
      </c>
      <c r="M69" s="25">
        <v>24341</v>
      </c>
    </row>
    <row r="70" spans="1:13">
      <c r="A70" s="26">
        <v>2017</v>
      </c>
      <c r="B70" s="24">
        <f>ROUND(($B14*'[2]sexe et milieu 16-18ans'!J$94)/100,0)</f>
        <v>21327</v>
      </c>
      <c r="C70" s="24">
        <f>ROUND(($C14*'[2]sexe et milieu 16-18ans'!J$60)/100,0)</f>
        <v>23738</v>
      </c>
      <c r="D70" s="25">
        <v>45065</v>
      </c>
      <c r="E70" s="24">
        <f>ROUND(($B14*'[2]sexe et milieu 16-18ans'!K$94)/100,0)</f>
        <v>21803</v>
      </c>
      <c r="F70" s="24">
        <f>ROUND(($C14*'[2]sexe et milieu 16-18ans'!K$60)/100,0)</f>
        <v>22493</v>
      </c>
      <c r="G70" s="25">
        <v>44296</v>
      </c>
      <c r="H70" s="24">
        <f>ROUND(($B14*'[2]sexe et milieu 16-18ans'!L$94)/100,0)</f>
        <v>16824</v>
      </c>
      <c r="I70" s="24">
        <f>ROUND(($C14*'[2]sexe et milieu 16-18ans'!L$60)/100,0)</f>
        <v>17005</v>
      </c>
      <c r="J70" s="25">
        <v>33829</v>
      </c>
      <c r="K70" s="24">
        <f>ROUND(($B14*'[2]sexe et milieu 16-18ans'!M$94)/100,0)</f>
        <v>12109</v>
      </c>
      <c r="L70" s="24">
        <f>ROUND(($C14*'[2]sexe et milieu 16-18ans'!M$60)/100,0)</f>
        <v>12973</v>
      </c>
      <c r="M70" s="25">
        <v>25082</v>
      </c>
    </row>
    <row r="71" spans="1:13">
      <c r="A71" s="26">
        <v>2018</v>
      </c>
      <c r="B71" s="24">
        <f>ROUND(($B15*'[2]sexe et milieu 16-18ans'!J$94)/100,0)</f>
        <v>22041</v>
      </c>
      <c r="C71" s="24">
        <f>ROUND(($C15*'[2]sexe et milieu 16-18ans'!J$60)/100,0)</f>
        <v>24449</v>
      </c>
      <c r="D71" s="25">
        <v>46490</v>
      </c>
      <c r="E71" s="24">
        <f>ROUND(($B15*'[2]sexe et milieu 16-18ans'!K$94)/100,0)</f>
        <v>22533</v>
      </c>
      <c r="F71" s="24">
        <f>ROUND(($C15*'[2]sexe et milieu 16-18ans'!K$60)/100,0)</f>
        <v>23167</v>
      </c>
      <c r="G71" s="25">
        <v>45700</v>
      </c>
      <c r="H71" s="24">
        <f>ROUND(($B15*'[2]sexe et milieu 16-18ans'!L$94)/100,0)</f>
        <v>17387</v>
      </c>
      <c r="I71" s="24">
        <f>ROUND(($C15*'[2]sexe et milieu 16-18ans'!L$60)/100,0)</f>
        <v>17514</v>
      </c>
      <c r="J71" s="25">
        <v>34901</v>
      </c>
      <c r="K71" s="24">
        <f>ROUND(($B15*'[2]sexe et milieu 16-18ans'!M$94)/100,0)</f>
        <v>12514</v>
      </c>
      <c r="L71" s="24">
        <f>ROUND(($C15*'[2]sexe et milieu 16-18ans'!M$60)/100,0)</f>
        <v>13361</v>
      </c>
      <c r="M71" s="25">
        <v>25875</v>
      </c>
    </row>
    <row r="72" spans="1:13">
      <c r="A72" s="26">
        <v>2019</v>
      </c>
      <c r="B72" s="24">
        <f>ROUND(($B16*'[2]sexe et milieu 16-18ans'!J$94)/100,0)</f>
        <v>22804</v>
      </c>
      <c r="C72" s="24">
        <f>ROUND(($C16*'[2]sexe et milieu 16-18ans'!J$60)/100,0)</f>
        <v>25220</v>
      </c>
      <c r="D72" s="25">
        <v>48024</v>
      </c>
      <c r="E72" s="24">
        <f>ROUND(($B16*'[2]sexe et milieu 16-18ans'!K$94)/100,0)</f>
        <v>23314</v>
      </c>
      <c r="F72" s="24">
        <f>ROUND(($C16*'[2]sexe et milieu 16-18ans'!K$60)/100,0)</f>
        <v>23898</v>
      </c>
      <c r="G72" s="25">
        <v>47212</v>
      </c>
      <c r="H72" s="24">
        <f>ROUND(($B16*'[2]sexe et milieu 16-18ans'!L$94)/100,0)</f>
        <v>17989</v>
      </c>
      <c r="I72" s="24">
        <f>ROUND(($C16*'[2]sexe et milieu 16-18ans'!L$60)/100,0)</f>
        <v>18067</v>
      </c>
      <c r="J72" s="25">
        <v>36056</v>
      </c>
      <c r="K72" s="24">
        <f>ROUND(($B16*'[2]sexe et milieu 16-18ans'!M$94)/100,0)</f>
        <v>12948</v>
      </c>
      <c r="L72" s="24">
        <f>ROUND(($C16*'[2]sexe et milieu 16-18ans'!M$60)/100,0)</f>
        <v>13783</v>
      </c>
      <c r="M72" s="25">
        <v>26731</v>
      </c>
    </row>
    <row r="73" spans="1:13">
      <c r="A73" s="26">
        <v>2020</v>
      </c>
      <c r="B73" s="24">
        <f>ROUND(($B17*'[2]sexe et milieu 16-18ans'!J$94)/100,0)</f>
        <v>24227</v>
      </c>
      <c r="C73" s="24">
        <f>ROUND(($C17*'[2]sexe et milieu 16-18ans'!J$60)/100,0)</f>
        <v>26794</v>
      </c>
      <c r="D73" s="25">
        <v>51021</v>
      </c>
      <c r="E73" s="24">
        <f>ROUND(($B17*'[2]sexe et milieu 16-18ans'!K$94)/100,0)</f>
        <v>24768</v>
      </c>
      <c r="F73" s="24">
        <f>ROUND(($C17*'[2]sexe et milieu 16-18ans'!K$60)/100,0)</f>
        <v>25390</v>
      </c>
      <c r="G73" s="25">
        <v>50158</v>
      </c>
      <c r="H73" s="24">
        <f>ROUND(($B17*'[2]sexe et milieu 16-18ans'!L$94)/100,0)</f>
        <v>19112</v>
      </c>
      <c r="I73" s="24">
        <f>ROUND(($C17*'[2]sexe et milieu 16-18ans'!L$60)/100,0)</f>
        <v>19194</v>
      </c>
      <c r="J73" s="25">
        <v>38306</v>
      </c>
      <c r="K73" s="24">
        <f>ROUND(($B17*'[2]sexe et milieu 16-18ans'!M$94)/100,0)</f>
        <v>13756</v>
      </c>
      <c r="L73" s="24">
        <f>ROUND(($C17*'[2]sexe et milieu 16-18ans'!M$60)/100,0)</f>
        <v>14643</v>
      </c>
      <c r="M73" s="25">
        <v>28399</v>
      </c>
    </row>
    <row r="74" spans="1:13">
      <c r="A74" s="26">
        <v>2021</v>
      </c>
      <c r="B74" s="24">
        <f>ROUND(($B18*'[2]sexe et milieu 16-18ans'!J$94)/100,0)</f>
        <v>25412</v>
      </c>
      <c r="C74" s="24">
        <f>ROUND(($C18*'[2]sexe et milieu 16-18ans'!J$60)/100,0)</f>
        <v>28130</v>
      </c>
      <c r="D74" s="25">
        <v>53542</v>
      </c>
      <c r="E74" s="24">
        <f>ROUND(($B18*'[2]sexe et milieu 16-18ans'!K$94)/100,0)</f>
        <v>25980</v>
      </c>
      <c r="F74" s="24">
        <f>ROUND(($C18*'[2]sexe et milieu 16-18ans'!K$60)/100,0)</f>
        <v>26655</v>
      </c>
      <c r="G74" s="25">
        <v>52635</v>
      </c>
      <c r="H74" s="24">
        <f>ROUND(($B18*'[2]sexe et milieu 16-18ans'!L$94)/100,0)</f>
        <v>20046</v>
      </c>
      <c r="I74" s="24">
        <f>ROUND(($C18*'[2]sexe et milieu 16-18ans'!L$60)/100,0)</f>
        <v>20151</v>
      </c>
      <c r="J74" s="25">
        <v>40197</v>
      </c>
      <c r="K74" s="24">
        <f>ROUND(($B18*'[2]sexe et milieu 16-18ans'!M$94)/100,0)</f>
        <v>14429</v>
      </c>
      <c r="L74" s="24">
        <f>ROUND(($C18*'[2]sexe et milieu 16-18ans'!M$60)/100,0)</f>
        <v>15373</v>
      </c>
      <c r="M74" s="25">
        <v>29802</v>
      </c>
    </row>
    <row r="75" spans="1:13">
      <c r="A75" s="26">
        <v>2022</v>
      </c>
      <c r="B75" s="24">
        <f>ROUND(($B19*'[2]sexe et milieu 16-18ans'!J$94)/100,0)</f>
        <v>26343</v>
      </c>
      <c r="C75" s="24">
        <f>ROUND(($C19*'[2]sexe et milieu 16-18ans'!J$60)/100,0)</f>
        <v>29205</v>
      </c>
      <c r="D75" s="25">
        <v>55548</v>
      </c>
      <c r="E75" s="24">
        <f>ROUND(($B19*'[2]sexe et milieu 16-18ans'!K$94)/100,0)</f>
        <v>26931</v>
      </c>
      <c r="F75" s="24">
        <f>ROUND(($C19*'[2]sexe et milieu 16-18ans'!K$60)/100,0)</f>
        <v>27673</v>
      </c>
      <c r="G75" s="25">
        <v>54604</v>
      </c>
      <c r="H75" s="24">
        <f>ROUND(($B19*'[2]sexe et milieu 16-18ans'!L$94)/100,0)</f>
        <v>20780</v>
      </c>
      <c r="I75" s="24">
        <f>ROUND(($C19*'[2]sexe et milieu 16-18ans'!L$60)/100,0)</f>
        <v>20921</v>
      </c>
      <c r="J75" s="25">
        <v>41701</v>
      </c>
      <c r="K75" s="24">
        <f>ROUND(($B19*'[2]sexe et milieu 16-18ans'!M$94)/100,0)</f>
        <v>14957</v>
      </c>
      <c r="L75" s="24">
        <f>ROUND(($C19*'[2]sexe et milieu 16-18ans'!M$60)/100,0)</f>
        <v>15960</v>
      </c>
      <c r="M75" s="25">
        <v>30917</v>
      </c>
    </row>
    <row r="76" spans="1:13">
      <c r="A76" s="26">
        <v>2023</v>
      </c>
      <c r="B76" s="24">
        <f>ROUND(($B20*'[2]sexe et milieu 16-18ans'!J$94)/100,0)</f>
        <v>26408</v>
      </c>
      <c r="C76" s="24">
        <f>ROUND(($C20*'[2]sexe et milieu 16-18ans'!J$60)/100,0)</f>
        <v>29272</v>
      </c>
      <c r="D76" s="25">
        <v>55680</v>
      </c>
      <c r="E76" s="24">
        <f>ROUND(($B20*'[2]sexe et milieu 16-18ans'!K$94)/100,0)</f>
        <v>26998</v>
      </c>
      <c r="F76" s="24">
        <f>ROUND(($C20*'[2]sexe et milieu 16-18ans'!K$60)/100,0)</f>
        <v>27737</v>
      </c>
      <c r="G76" s="25">
        <v>54735</v>
      </c>
      <c r="H76" s="24">
        <f>ROUND(($B20*'[2]sexe et milieu 16-18ans'!L$94)/100,0)</f>
        <v>20832</v>
      </c>
      <c r="I76" s="24">
        <f>ROUND(($C20*'[2]sexe et milieu 16-18ans'!L$60)/100,0)</f>
        <v>20969</v>
      </c>
      <c r="J76" s="25">
        <v>41801</v>
      </c>
      <c r="K76" s="24">
        <f>ROUND(($B20*'[2]sexe et milieu 16-18ans'!M$94)/100,0)</f>
        <v>14994</v>
      </c>
      <c r="L76" s="24">
        <f>ROUND(($C20*'[2]sexe et milieu 16-18ans'!M$60)/100,0)</f>
        <v>15997</v>
      </c>
      <c r="M76" s="25">
        <v>30991</v>
      </c>
    </row>
    <row r="77" spans="1:13">
      <c r="A77" s="26">
        <v>2024</v>
      </c>
      <c r="B77" s="24">
        <f>ROUND(($B21*'[2]sexe et milieu 16-18ans'!J$94)/100,0)</f>
        <v>26499</v>
      </c>
      <c r="C77" s="24">
        <f>ROUND(($C21*'[2]sexe et milieu 16-18ans'!J$60)/100,0)</f>
        <v>29365</v>
      </c>
      <c r="D77" s="25">
        <v>55864</v>
      </c>
      <c r="E77" s="24">
        <f>ROUND(($B21*'[2]sexe et milieu 16-18ans'!K$94)/100,0)</f>
        <v>27091</v>
      </c>
      <c r="F77" s="24">
        <f>ROUND(($C21*'[2]sexe et milieu 16-18ans'!K$60)/100,0)</f>
        <v>27825</v>
      </c>
      <c r="G77" s="25">
        <v>54916</v>
      </c>
      <c r="H77" s="24">
        <f>ROUND(($B21*'[2]sexe et milieu 16-18ans'!L$94)/100,0)</f>
        <v>20903</v>
      </c>
      <c r="I77" s="24">
        <f>ROUND(($C21*'[2]sexe et milieu 16-18ans'!L$60)/100,0)</f>
        <v>21036</v>
      </c>
      <c r="J77" s="25">
        <v>41939</v>
      </c>
      <c r="K77" s="24">
        <f>ROUND(($B21*'[2]sexe et milieu 16-18ans'!M$94)/100,0)</f>
        <v>15046</v>
      </c>
      <c r="L77" s="24">
        <f>ROUND(($C21*'[2]sexe et milieu 16-18ans'!M$60)/100,0)</f>
        <v>16048</v>
      </c>
      <c r="M77" s="25">
        <v>31094</v>
      </c>
    </row>
    <row r="78" spans="1:13">
      <c r="A78" s="26">
        <v>2025</v>
      </c>
      <c r="B78" s="24">
        <f>ROUND(($B22*'[2]sexe et milieu 16-18ans'!J$94)/100,0)</f>
        <v>26617</v>
      </c>
      <c r="C78" s="24">
        <f>ROUND(($C22*'[2]sexe et milieu 16-18ans'!J$60)/100,0)</f>
        <v>29247</v>
      </c>
      <c r="D78" s="25">
        <v>55864</v>
      </c>
      <c r="E78" s="24">
        <f>ROUND(($B22*'[2]sexe et milieu 16-18ans'!K$94)/100,0)</f>
        <v>27212</v>
      </c>
      <c r="F78" s="24">
        <f>ROUND(($C22*'[2]sexe et milieu 16-18ans'!K$60)/100,0)</f>
        <v>27713</v>
      </c>
      <c r="G78" s="25">
        <v>54925</v>
      </c>
      <c r="H78" s="24">
        <f>ROUND(($B22*'[2]sexe et milieu 16-18ans'!L$94)/100,0)</f>
        <v>20997</v>
      </c>
      <c r="I78" s="24">
        <f>ROUND(($C22*'[2]sexe et milieu 16-18ans'!L$60)/100,0)</f>
        <v>20951</v>
      </c>
      <c r="J78" s="25">
        <v>41948</v>
      </c>
      <c r="K78" s="24">
        <f>ROUND(($B22*'[2]sexe et milieu 16-18ans'!M$94)/100,0)</f>
        <v>15113</v>
      </c>
      <c r="L78" s="24">
        <f>ROUND(($C22*'[2]sexe et milieu 16-18ans'!M$60)/100,0)</f>
        <v>15983</v>
      </c>
      <c r="M78" s="25">
        <v>31096</v>
      </c>
    </row>
    <row r="79" spans="1:13">
      <c r="A79" s="26">
        <v>2026</v>
      </c>
      <c r="B79" s="24">
        <f>ROUND(($B23*'[2]sexe et milieu 16-18ans'!J$94)/100,0)</f>
        <v>27168</v>
      </c>
      <c r="C79" s="24">
        <f>ROUND(($C23*'[2]sexe et milieu 16-18ans'!J$60)/100,0)</f>
        <v>29582</v>
      </c>
      <c r="D79" s="25">
        <v>56750</v>
      </c>
      <c r="E79" s="24">
        <f>ROUND(($B23*'[2]sexe et milieu 16-18ans'!K$94)/100,0)</f>
        <v>27775</v>
      </c>
      <c r="F79" s="24">
        <f>ROUND(($C23*'[2]sexe et milieu 16-18ans'!K$60)/100,0)</f>
        <v>28031</v>
      </c>
      <c r="G79" s="25">
        <v>55806</v>
      </c>
      <c r="H79" s="24">
        <f>ROUND(($B23*'[2]sexe et milieu 16-18ans'!L$94)/100,0)</f>
        <v>21431</v>
      </c>
      <c r="I79" s="24">
        <f>ROUND(($C23*'[2]sexe et milieu 16-18ans'!L$60)/100,0)</f>
        <v>21191</v>
      </c>
      <c r="J79" s="25">
        <v>42622</v>
      </c>
      <c r="K79" s="24">
        <f>ROUND(($B23*'[2]sexe et milieu 16-18ans'!M$94)/100,0)</f>
        <v>15425</v>
      </c>
      <c r="L79" s="24">
        <f>ROUND(($C23*'[2]sexe et milieu 16-18ans'!M$60)/100,0)</f>
        <v>16167</v>
      </c>
      <c r="M79" s="25">
        <v>31592</v>
      </c>
    </row>
    <row r="80" spans="1:13">
      <c r="A80" s="26">
        <v>2027</v>
      </c>
      <c r="B80" s="24">
        <f>ROUND(($B24*'[2]sexe et milieu 16-18ans'!J$94)/100,0)</f>
        <v>28150</v>
      </c>
      <c r="C80" s="24">
        <f>ROUND(($C24*'[2]sexe et milieu 16-18ans'!J$60)/100,0)</f>
        <v>30372</v>
      </c>
      <c r="D80" s="25">
        <v>58522</v>
      </c>
      <c r="E80" s="24">
        <f>ROUND(($B24*'[2]sexe et milieu 16-18ans'!K$94)/100,0)</f>
        <v>28779</v>
      </c>
      <c r="F80" s="24">
        <f>ROUND(($C24*'[2]sexe et milieu 16-18ans'!K$60)/100,0)</f>
        <v>28779</v>
      </c>
      <c r="G80" s="25">
        <v>57558</v>
      </c>
      <c r="H80" s="24">
        <f>ROUND(($B24*'[2]sexe et milieu 16-18ans'!L$94)/100,0)</f>
        <v>22206</v>
      </c>
      <c r="I80" s="24">
        <f>ROUND(($C24*'[2]sexe et milieu 16-18ans'!L$60)/100,0)</f>
        <v>21757</v>
      </c>
      <c r="J80" s="25">
        <v>43963</v>
      </c>
      <c r="K80" s="24">
        <f>ROUND(($B24*'[2]sexe et milieu 16-18ans'!M$94)/100,0)</f>
        <v>15983</v>
      </c>
      <c r="L80" s="24">
        <f>ROUND(($C24*'[2]sexe et milieu 16-18ans'!M$60)/100,0)</f>
        <v>16598</v>
      </c>
      <c r="M80" s="25">
        <v>32581</v>
      </c>
    </row>
    <row r="81" spans="1:13">
      <c r="A81" s="26">
        <v>2028</v>
      </c>
      <c r="B81" s="24">
        <f>ROUND(($B25*'[2]sexe et milieu 16-18ans'!J$94)/100,0)</f>
        <v>29570</v>
      </c>
      <c r="C81" s="24">
        <f>ROUND(($C25*'[2]sexe et milieu 16-18ans'!J$60)/100,0)</f>
        <v>31857</v>
      </c>
      <c r="D81" s="25">
        <v>61427</v>
      </c>
      <c r="E81" s="24">
        <f>ROUND(($B25*'[2]sexe et milieu 16-18ans'!K$94)/100,0)</f>
        <v>30231</v>
      </c>
      <c r="F81" s="24">
        <f>ROUND(($C25*'[2]sexe et milieu 16-18ans'!K$60)/100,0)</f>
        <v>30187</v>
      </c>
      <c r="G81" s="25">
        <v>60418</v>
      </c>
      <c r="H81" s="24">
        <f>ROUND(($B25*'[2]sexe et milieu 16-18ans'!L$94)/100,0)</f>
        <v>23326</v>
      </c>
      <c r="I81" s="24">
        <f>ROUND(($C25*'[2]sexe et milieu 16-18ans'!L$60)/100,0)</f>
        <v>22821</v>
      </c>
      <c r="J81" s="25">
        <v>46147</v>
      </c>
      <c r="K81" s="24">
        <f>ROUND(($B25*'[2]sexe et milieu 16-18ans'!M$94)/100,0)</f>
        <v>16789</v>
      </c>
      <c r="L81" s="24">
        <f>ROUND(($C25*'[2]sexe et milieu 16-18ans'!M$60)/100,0)</f>
        <v>17410</v>
      </c>
      <c r="M81" s="25">
        <v>34199</v>
      </c>
    </row>
    <row r="82" spans="1:13">
      <c r="A82" s="26">
        <v>2029</v>
      </c>
      <c r="B82" s="24">
        <f>ROUND(($B26*'[2]sexe et milieu 16-18ans'!J$94)/100,0)</f>
        <v>31008</v>
      </c>
      <c r="C82" s="24">
        <f>ROUND(($C26*'[2]sexe et milieu 16-18ans'!J$60)/100,0)</f>
        <v>33356</v>
      </c>
      <c r="D82" s="25">
        <v>64364</v>
      </c>
      <c r="E82" s="24">
        <f>ROUND(($B26*'[2]sexe et milieu 16-18ans'!K$94)/100,0)</f>
        <v>31701</v>
      </c>
      <c r="F82" s="24">
        <f>ROUND(($C26*'[2]sexe et milieu 16-18ans'!K$60)/100,0)</f>
        <v>31607</v>
      </c>
      <c r="G82" s="25">
        <v>63308</v>
      </c>
      <c r="H82" s="24">
        <f>ROUND(($B26*'[2]sexe et milieu 16-18ans'!L$94)/100,0)</f>
        <v>24460</v>
      </c>
      <c r="I82" s="24">
        <f>ROUND(($C26*'[2]sexe et milieu 16-18ans'!L$60)/100,0)</f>
        <v>23895</v>
      </c>
      <c r="J82" s="25">
        <v>48355</v>
      </c>
      <c r="K82" s="24">
        <f>ROUND(($B26*'[2]sexe et milieu 16-18ans'!M$94)/100,0)</f>
        <v>17606</v>
      </c>
      <c r="L82" s="24">
        <f>ROUND(($C26*'[2]sexe et milieu 16-18ans'!M$60)/100,0)</f>
        <v>18229</v>
      </c>
      <c r="M82" s="25">
        <v>35835</v>
      </c>
    </row>
    <row r="83" spans="1:13">
      <c r="A83" s="26">
        <v>2030</v>
      </c>
      <c r="B83" s="24">
        <f>ROUND(($B27*'[2]sexe et milieu 16-18ans'!J$94)/100,0)</f>
        <v>32429</v>
      </c>
      <c r="C83" s="24">
        <f>ROUND(($C27*'[2]sexe et milieu 16-18ans'!J$60)/100,0)</f>
        <v>34831</v>
      </c>
      <c r="D83" s="25">
        <v>67260</v>
      </c>
      <c r="E83" s="24">
        <f>ROUND(($B27*'[2]sexe et milieu 16-18ans'!K$94)/100,0)</f>
        <v>33153</v>
      </c>
      <c r="F83" s="24">
        <f>ROUND(($C27*'[2]sexe et milieu 16-18ans'!K$60)/100,0)</f>
        <v>33005</v>
      </c>
      <c r="G83" s="25">
        <v>66158</v>
      </c>
      <c r="H83" s="24">
        <f>ROUND(($B27*'[2]sexe et milieu 16-18ans'!L$94)/100,0)</f>
        <v>25581</v>
      </c>
      <c r="I83" s="24">
        <f>ROUND(($C27*'[2]sexe et milieu 16-18ans'!L$60)/100,0)</f>
        <v>24952</v>
      </c>
      <c r="J83" s="25">
        <v>50533</v>
      </c>
      <c r="K83" s="24">
        <f>ROUND(($B27*'[2]sexe et milieu 16-18ans'!M$94)/100,0)</f>
        <v>18413</v>
      </c>
      <c r="L83" s="24">
        <f>ROUND(($C27*'[2]sexe et milieu 16-18ans'!M$60)/100,0)</f>
        <v>19035</v>
      </c>
      <c r="M83" s="25">
        <v>37448</v>
      </c>
    </row>
    <row r="85" spans="1:13">
      <c r="A85" s="70" t="s">
        <v>1</v>
      </c>
      <c r="B85" s="67" t="s">
        <v>13</v>
      </c>
      <c r="C85" s="67"/>
      <c r="D85" s="67"/>
      <c r="E85" s="67" t="s">
        <v>14</v>
      </c>
      <c r="F85" s="67"/>
      <c r="G85" s="67"/>
      <c r="H85" s="67" t="s">
        <v>15</v>
      </c>
      <c r="I85" s="67"/>
      <c r="J85" s="67"/>
      <c r="K85" s="67" t="s">
        <v>16</v>
      </c>
      <c r="L85" s="67"/>
      <c r="M85" s="67"/>
    </row>
    <row r="86" spans="1:13">
      <c r="A86" s="70"/>
      <c r="B86" s="50" t="s">
        <v>29</v>
      </c>
      <c r="C86" s="50" t="s">
        <v>30</v>
      </c>
      <c r="D86" s="50" t="s">
        <v>31</v>
      </c>
      <c r="E86" s="50" t="s">
        <v>29</v>
      </c>
      <c r="F86" s="50" t="s">
        <v>30</v>
      </c>
      <c r="G86" s="50" t="s">
        <v>31</v>
      </c>
      <c r="H86" s="50" t="s">
        <v>29</v>
      </c>
      <c r="I86" s="50" t="s">
        <v>30</v>
      </c>
      <c r="J86" s="50" t="s">
        <v>31</v>
      </c>
      <c r="K86" s="50" t="s">
        <v>29</v>
      </c>
      <c r="L86" s="50" t="s">
        <v>30</v>
      </c>
      <c r="M86" s="50" t="s">
        <v>31</v>
      </c>
    </row>
    <row r="87" spans="1:13">
      <c r="A87" s="26">
        <v>2008</v>
      </c>
      <c r="B87" s="24">
        <f>ROUND(($B5*'[2]sexe et milieu 16-18ans'!N$94)/100,0)</f>
        <v>21154</v>
      </c>
      <c r="C87" s="24">
        <f>ROUND(($C5*'[2]sexe et milieu 16-18ans'!N$60)/100,0)</f>
        <v>23328</v>
      </c>
      <c r="D87" s="25">
        <v>44482</v>
      </c>
      <c r="E87" s="24">
        <f>ROUND(($B5*'[2]sexe et milieu 16-18ans'!O$94)/100,0)</f>
        <v>10280</v>
      </c>
      <c r="F87" s="24">
        <f>ROUND(($C5*'[2]sexe et milieu 16-18ans'!O$60)/100,0)</f>
        <v>11742</v>
      </c>
      <c r="G87" s="25">
        <v>22022</v>
      </c>
      <c r="H87" s="24">
        <f>ROUND(($B5*'[2]sexe et milieu 16-18ans'!P$94)/100,0)</f>
        <v>22684</v>
      </c>
      <c r="I87" s="24">
        <f>ROUND(($C5*'[2]sexe et milieu 16-18ans'!P$60)/100,0)</f>
        <v>25553</v>
      </c>
      <c r="J87" s="25">
        <v>48237</v>
      </c>
      <c r="K87" s="24">
        <f>ROUND(($B5*'[2]sexe et milieu 16-18ans'!Q$94)/100,0)</f>
        <v>11437</v>
      </c>
      <c r="L87" s="24">
        <f>ROUND(($C5*'[2]sexe et milieu 16-18ans'!Q$60)/100,0)</f>
        <v>12710</v>
      </c>
      <c r="M87" s="25">
        <v>24147</v>
      </c>
    </row>
    <row r="88" spans="1:13">
      <c r="A88" s="26">
        <v>2009</v>
      </c>
      <c r="B88" s="24">
        <f>ROUND(($B6*'[2]sexe et milieu 16-18ans'!N$94)/100,0)</f>
        <v>21391</v>
      </c>
      <c r="C88" s="24">
        <f>ROUND(($C6*'[2]sexe et milieu 16-18ans'!N$60)/100,0)</f>
        <v>23490</v>
      </c>
      <c r="D88" s="25">
        <v>44881</v>
      </c>
      <c r="E88" s="24">
        <f>ROUND(($B6*'[2]sexe et milieu 16-18ans'!O$94)/100,0)</f>
        <v>10395</v>
      </c>
      <c r="F88" s="24">
        <f>ROUND(($C6*'[2]sexe et milieu 16-18ans'!O$60)/100,0)</f>
        <v>11824</v>
      </c>
      <c r="G88" s="25">
        <v>22219</v>
      </c>
      <c r="H88" s="24">
        <f>ROUND(($B6*'[2]sexe et milieu 16-18ans'!P$94)/100,0)</f>
        <v>22938</v>
      </c>
      <c r="I88" s="24">
        <f>ROUND(($C6*'[2]sexe et milieu 16-18ans'!P$60)/100,0)</f>
        <v>25730</v>
      </c>
      <c r="J88" s="25">
        <v>48668</v>
      </c>
      <c r="K88" s="24">
        <f>ROUND(($B6*'[2]sexe et milieu 16-18ans'!Q$94)/100,0)</f>
        <v>11565</v>
      </c>
      <c r="L88" s="24">
        <f>ROUND(($C6*'[2]sexe et milieu 16-18ans'!Q$60)/100,0)</f>
        <v>12799</v>
      </c>
      <c r="M88" s="25">
        <v>24364</v>
      </c>
    </row>
    <row r="89" spans="1:13">
      <c r="A89" s="26">
        <v>2010</v>
      </c>
      <c r="B89" s="24">
        <f>ROUND(($B7*'[2]sexe et milieu 16-18ans'!N$94)/100,0)</f>
        <v>21331</v>
      </c>
      <c r="C89" s="24">
        <f>ROUND(($C7*'[2]sexe et milieu 16-18ans'!N$60)/100,0)</f>
        <v>23349</v>
      </c>
      <c r="D89" s="25">
        <v>44680</v>
      </c>
      <c r="E89" s="24">
        <f>ROUND(($B7*'[2]sexe et milieu 16-18ans'!O$94)/100,0)</f>
        <v>10366</v>
      </c>
      <c r="F89" s="24">
        <f>ROUND(($C7*'[2]sexe et milieu 16-18ans'!O$60)/100,0)</f>
        <v>11752</v>
      </c>
      <c r="G89" s="25">
        <v>22118</v>
      </c>
      <c r="H89" s="24">
        <f>ROUND(($B7*'[2]sexe et milieu 16-18ans'!P$94)/100,0)</f>
        <v>22874</v>
      </c>
      <c r="I89" s="24">
        <f>ROUND(($C7*'[2]sexe et milieu 16-18ans'!P$60)/100,0)</f>
        <v>25575</v>
      </c>
      <c r="J89" s="25">
        <v>48449</v>
      </c>
      <c r="K89" s="24">
        <f>ROUND(($B7*'[2]sexe et milieu 16-18ans'!Q$94)/100,0)</f>
        <v>11532</v>
      </c>
      <c r="L89" s="24">
        <f>ROUND(($C7*'[2]sexe et milieu 16-18ans'!Q$60)/100,0)</f>
        <v>12721</v>
      </c>
      <c r="M89" s="25">
        <v>24253</v>
      </c>
    </row>
    <row r="90" spans="1:13">
      <c r="A90" s="26">
        <v>2011</v>
      </c>
      <c r="B90" s="24">
        <f>ROUND(($B8*'[2]sexe et milieu 16-18ans'!N$94)/100,0)</f>
        <v>21181</v>
      </c>
      <c r="C90" s="24">
        <f>ROUND(($C8*'[2]sexe et milieu 16-18ans'!N$60)/100,0)</f>
        <v>23104</v>
      </c>
      <c r="D90" s="25">
        <v>44285</v>
      </c>
      <c r="E90" s="24">
        <f>ROUND(($B8*'[2]sexe et milieu 16-18ans'!O$94)/100,0)</f>
        <v>10293</v>
      </c>
      <c r="F90" s="24">
        <f>ROUND(($C8*'[2]sexe et milieu 16-18ans'!O$60)/100,0)</f>
        <v>11629</v>
      </c>
      <c r="G90" s="25">
        <v>21922</v>
      </c>
      <c r="H90" s="24">
        <f>ROUND(($B8*'[2]sexe et milieu 16-18ans'!P$94)/100,0)</f>
        <v>22712</v>
      </c>
      <c r="I90" s="24">
        <f>ROUND(($C8*'[2]sexe et milieu 16-18ans'!P$60)/100,0)</f>
        <v>25307</v>
      </c>
      <c r="J90" s="25">
        <v>48019</v>
      </c>
      <c r="K90" s="24">
        <f>ROUND(($B8*'[2]sexe et milieu 16-18ans'!Q$94)/100,0)</f>
        <v>11451</v>
      </c>
      <c r="L90" s="24">
        <f>ROUND(($C8*'[2]sexe et milieu 16-18ans'!Q$60)/100,0)</f>
        <v>12588</v>
      </c>
      <c r="M90" s="25">
        <v>24039</v>
      </c>
    </row>
    <row r="91" spans="1:13">
      <c r="A91" s="26">
        <v>2012</v>
      </c>
      <c r="B91" s="24">
        <f>ROUND(($B9*'[2]sexe et milieu 16-18ans'!N$94)/100,0)</f>
        <v>21106</v>
      </c>
      <c r="C91" s="24">
        <f>ROUND(($C9*'[2]sexe et milieu 16-18ans'!N$60)/100,0)</f>
        <v>22926</v>
      </c>
      <c r="D91" s="25">
        <v>44032</v>
      </c>
      <c r="E91" s="24">
        <f>ROUND(($B9*'[2]sexe et milieu 16-18ans'!O$94)/100,0)</f>
        <v>10256</v>
      </c>
      <c r="F91" s="24">
        <f>ROUND(($C9*'[2]sexe et milieu 16-18ans'!O$60)/100,0)</f>
        <v>11540</v>
      </c>
      <c r="G91" s="25">
        <v>21796</v>
      </c>
      <c r="H91" s="24">
        <f>ROUND(($B9*'[2]sexe et milieu 16-18ans'!P$94)/100,0)</f>
        <v>22632</v>
      </c>
      <c r="I91" s="24">
        <f>ROUND(($C9*'[2]sexe et milieu 16-18ans'!P$60)/100,0)</f>
        <v>25112</v>
      </c>
      <c r="J91" s="25">
        <v>47744</v>
      </c>
      <c r="K91" s="24">
        <f>ROUND(($B9*'[2]sexe et milieu 16-18ans'!Q$94)/100,0)</f>
        <v>11411</v>
      </c>
      <c r="L91" s="24">
        <f>ROUND(($C9*'[2]sexe et milieu 16-18ans'!Q$60)/100,0)</f>
        <v>12491</v>
      </c>
      <c r="M91" s="25">
        <v>23902</v>
      </c>
    </row>
    <row r="92" spans="1:13">
      <c r="A92" s="26">
        <v>2013</v>
      </c>
      <c r="B92" s="24">
        <f>ROUND(($B10*'[2]sexe et milieu 16-18ans'!N$94)/100,0)</f>
        <v>21220</v>
      </c>
      <c r="C92" s="24">
        <f>ROUND(($C10*'[2]sexe et milieu 16-18ans'!N$60)/100,0)</f>
        <v>22941</v>
      </c>
      <c r="D92" s="25">
        <v>44161</v>
      </c>
      <c r="E92" s="24">
        <f>ROUND(($B10*'[2]sexe et milieu 16-18ans'!O$94)/100,0)</f>
        <v>10312</v>
      </c>
      <c r="F92" s="24">
        <f>ROUND(($C10*'[2]sexe et milieu 16-18ans'!O$60)/100,0)</f>
        <v>11547</v>
      </c>
      <c r="G92" s="25">
        <v>21859</v>
      </c>
      <c r="H92" s="24">
        <f>ROUND(($B10*'[2]sexe et milieu 16-18ans'!P$94)/100,0)</f>
        <v>22754</v>
      </c>
      <c r="I92" s="24">
        <f>ROUND(($C10*'[2]sexe et milieu 16-18ans'!P$60)/100,0)</f>
        <v>25128</v>
      </c>
      <c r="J92" s="25">
        <v>47882</v>
      </c>
      <c r="K92" s="24">
        <f>ROUND(($B10*'[2]sexe et milieu 16-18ans'!Q$94)/100,0)</f>
        <v>11472</v>
      </c>
      <c r="L92" s="24">
        <f>ROUND(($C10*'[2]sexe et milieu 16-18ans'!Q$60)/100,0)</f>
        <v>12499</v>
      </c>
      <c r="M92" s="25">
        <v>23971</v>
      </c>
    </row>
    <row r="93" spans="1:13">
      <c r="A93" s="26">
        <v>2014</v>
      </c>
      <c r="B93" s="24">
        <f>ROUND(($B11*'[2]sexe et milieu 16-18ans'!N$94)/100,0)</f>
        <v>21548</v>
      </c>
      <c r="C93" s="24">
        <f>ROUND(($C11*'[2]sexe et milieu 16-18ans'!N$60)/100,0)</f>
        <v>23184</v>
      </c>
      <c r="D93" s="25">
        <v>44732</v>
      </c>
      <c r="E93" s="24">
        <f>ROUND(($B11*'[2]sexe et milieu 16-18ans'!O$94)/100,0)</f>
        <v>10471</v>
      </c>
      <c r="F93" s="24">
        <f>ROUND(($C11*'[2]sexe et milieu 16-18ans'!O$60)/100,0)</f>
        <v>11670</v>
      </c>
      <c r="G93" s="25">
        <v>22141</v>
      </c>
      <c r="H93" s="24">
        <f>ROUND(($B11*'[2]sexe et milieu 16-18ans'!P$94)/100,0)</f>
        <v>23107</v>
      </c>
      <c r="I93" s="24">
        <f>ROUND(($C11*'[2]sexe et milieu 16-18ans'!P$60)/100,0)</f>
        <v>25395</v>
      </c>
      <c r="J93" s="25">
        <v>48502</v>
      </c>
      <c r="K93" s="24">
        <f>ROUND(($B11*'[2]sexe et milieu 16-18ans'!Q$94)/100,0)</f>
        <v>11650</v>
      </c>
      <c r="L93" s="24">
        <f>ROUND(($C11*'[2]sexe et milieu 16-18ans'!Q$60)/100,0)</f>
        <v>12632</v>
      </c>
      <c r="M93" s="25">
        <v>24282</v>
      </c>
    </row>
    <row r="94" spans="1:13">
      <c r="A94" s="26">
        <v>2015</v>
      </c>
      <c r="B94" s="24">
        <f>ROUND(($B12*'[2]sexe et milieu 16-18ans'!N$94)/100,0)</f>
        <v>22079</v>
      </c>
      <c r="C94" s="24">
        <f>ROUND(($C12*'[2]sexe et milieu 16-18ans'!N$60)/100,0)</f>
        <v>23646</v>
      </c>
      <c r="D94" s="25">
        <v>45725</v>
      </c>
      <c r="E94" s="24">
        <f>ROUND(($B12*'[2]sexe et milieu 16-18ans'!O$94)/100,0)</f>
        <v>10729</v>
      </c>
      <c r="F94" s="24">
        <f>ROUND(($C12*'[2]sexe et milieu 16-18ans'!O$60)/100,0)</f>
        <v>11902</v>
      </c>
      <c r="G94" s="25">
        <v>22631</v>
      </c>
      <c r="H94" s="24">
        <f>ROUND(($B12*'[2]sexe et milieu 16-18ans'!P$94)/100,0)</f>
        <v>23676</v>
      </c>
      <c r="I94" s="24">
        <f>ROUND(($C12*'[2]sexe et milieu 16-18ans'!P$60)/100,0)</f>
        <v>25900</v>
      </c>
      <c r="J94" s="25">
        <v>49576</v>
      </c>
      <c r="K94" s="24">
        <f>ROUND(($B12*'[2]sexe et milieu 16-18ans'!Q$94)/100,0)</f>
        <v>11937</v>
      </c>
      <c r="L94" s="24">
        <f>ROUND(($C12*'[2]sexe et milieu 16-18ans'!Q$60)/100,0)</f>
        <v>12883</v>
      </c>
      <c r="M94" s="25">
        <v>24820</v>
      </c>
    </row>
    <row r="95" spans="1:13">
      <c r="A95" s="26">
        <v>2016</v>
      </c>
      <c r="B95" s="24">
        <f>ROUND(($B13*'[2]sexe et milieu 16-18ans'!N$94)/100,0)</f>
        <v>22742</v>
      </c>
      <c r="C95" s="24">
        <f>ROUND(($C13*'[2]sexe et milieu 16-18ans'!N$60)/100,0)</f>
        <v>24251</v>
      </c>
      <c r="D95" s="25">
        <v>46993</v>
      </c>
      <c r="E95" s="24">
        <f>ROUND(($B13*'[2]sexe et milieu 16-18ans'!O$94)/100,0)</f>
        <v>11051</v>
      </c>
      <c r="F95" s="24">
        <f>ROUND(($C13*'[2]sexe et milieu 16-18ans'!O$60)/100,0)</f>
        <v>12207</v>
      </c>
      <c r="G95" s="25">
        <v>23258</v>
      </c>
      <c r="H95" s="24">
        <f>ROUND(($B13*'[2]sexe et milieu 16-18ans'!P$94)/100,0)</f>
        <v>24386</v>
      </c>
      <c r="I95" s="24">
        <f>ROUND(($C13*'[2]sexe et milieu 16-18ans'!P$60)/100,0)</f>
        <v>26564</v>
      </c>
      <c r="J95" s="25">
        <v>50950</v>
      </c>
      <c r="K95" s="24">
        <f>ROUND(($B13*'[2]sexe et milieu 16-18ans'!Q$94)/100,0)</f>
        <v>12295</v>
      </c>
      <c r="L95" s="24">
        <f>ROUND(($C13*'[2]sexe et milieu 16-18ans'!Q$60)/100,0)</f>
        <v>13213</v>
      </c>
      <c r="M95" s="25">
        <v>25508</v>
      </c>
    </row>
    <row r="96" spans="1:13">
      <c r="A96" s="26">
        <v>2017</v>
      </c>
      <c r="B96" s="24">
        <f>ROUND(($B14*'[2]sexe et milieu 16-18ans'!N$94)/100,0)</f>
        <v>23480</v>
      </c>
      <c r="C96" s="24">
        <f>ROUND(($C14*'[2]sexe et milieu 16-18ans'!N$60)/100,0)</f>
        <v>24943</v>
      </c>
      <c r="D96" s="25">
        <v>48423</v>
      </c>
      <c r="E96" s="24">
        <f>ROUND(($B14*'[2]sexe et milieu 16-18ans'!O$94)/100,0)</f>
        <v>11410</v>
      </c>
      <c r="F96" s="24">
        <f>ROUND(($C14*'[2]sexe et milieu 16-18ans'!O$60)/100,0)</f>
        <v>12555</v>
      </c>
      <c r="G96" s="25">
        <v>23965</v>
      </c>
      <c r="H96" s="24">
        <f>ROUND(($B14*'[2]sexe et milieu 16-18ans'!P$94)/100,0)</f>
        <v>25178</v>
      </c>
      <c r="I96" s="24">
        <f>ROUND(($C14*'[2]sexe et milieu 16-18ans'!P$60)/100,0)</f>
        <v>27321</v>
      </c>
      <c r="J96" s="25">
        <v>52499</v>
      </c>
      <c r="K96" s="24">
        <f>ROUND(($B14*'[2]sexe et milieu 16-18ans'!Q$94)/100,0)</f>
        <v>12694</v>
      </c>
      <c r="L96" s="24">
        <f>ROUND(($C14*'[2]sexe et milieu 16-18ans'!Q$60)/100,0)</f>
        <v>13590</v>
      </c>
      <c r="M96" s="25">
        <v>26284</v>
      </c>
    </row>
    <row r="97" spans="1:13">
      <c r="A97" s="26">
        <v>2018</v>
      </c>
      <c r="B97" s="24">
        <f>ROUND(($B15*'[2]sexe et milieu 16-18ans'!N$94)/100,0)</f>
        <v>24266</v>
      </c>
      <c r="C97" s="24">
        <f>ROUND(($C15*'[2]sexe et milieu 16-18ans'!N$60)/100,0)</f>
        <v>25690</v>
      </c>
      <c r="D97" s="25">
        <v>49956</v>
      </c>
      <c r="E97" s="24">
        <f>ROUND(($B15*'[2]sexe et milieu 16-18ans'!O$94)/100,0)</f>
        <v>11792</v>
      </c>
      <c r="F97" s="24">
        <f>ROUND(($C15*'[2]sexe et milieu 16-18ans'!O$60)/100,0)</f>
        <v>12931</v>
      </c>
      <c r="G97" s="25">
        <v>24723</v>
      </c>
      <c r="H97" s="24">
        <f>ROUND(($B15*'[2]sexe et milieu 16-18ans'!P$94)/100,0)</f>
        <v>26021</v>
      </c>
      <c r="I97" s="24">
        <f>ROUND(($C15*'[2]sexe et milieu 16-18ans'!P$60)/100,0)</f>
        <v>28140</v>
      </c>
      <c r="J97" s="25">
        <v>54161</v>
      </c>
      <c r="K97" s="24">
        <f>ROUND(($B15*'[2]sexe et milieu 16-18ans'!Q$94)/100,0)</f>
        <v>13119</v>
      </c>
      <c r="L97" s="24">
        <f>ROUND(($C15*'[2]sexe et milieu 16-18ans'!Q$60)/100,0)</f>
        <v>13997</v>
      </c>
      <c r="M97" s="25">
        <v>27116</v>
      </c>
    </row>
    <row r="98" spans="1:13">
      <c r="A98" s="26">
        <v>2019</v>
      </c>
      <c r="B98" s="24">
        <f>ROUND(($B16*'[2]sexe et milieu 16-18ans'!N$94)/100,0)</f>
        <v>25107</v>
      </c>
      <c r="C98" s="24">
        <f>ROUND(($C16*'[2]sexe et milieu 16-18ans'!N$60)/100,0)</f>
        <v>26501</v>
      </c>
      <c r="D98" s="25">
        <v>51608</v>
      </c>
      <c r="E98" s="24">
        <f>ROUND(($B16*'[2]sexe et milieu 16-18ans'!O$94)/100,0)</f>
        <v>12200</v>
      </c>
      <c r="F98" s="24">
        <f>ROUND(($C16*'[2]sexe et milieu 16-18ans'!O$60)/100,0)</f>
        <v>13339</v>
      </c>
      <c r="G98" s="25">
        <v>25539</v>
      </c>
      <c r="H98" s="24">
        <f>ROUND(($B16*'[2]sexe et milieu 16-18ans'!P$94)/100,0)</f>
        <v>26922</v>
      </c>
      <c r="I98" s="24">
        <f>ROUND(($C16*'[2]sexe et milieu 16-18ans'!P$60)/100,0)</f>
        <v>29028</v>
      </c>
      <c r="J98" s="25">
        <v>55950</v>
      </c>
      <c r="K98" s="24">
        <f>ROUND(($B16*'[2]sexe et milieu 16-18ans'!Q$94)/100,0)</f>
        <v>13573</v>
      </c>
      <c r="L98" s="24">
        <f>ROUND(($C16*'[2]sexe et milieu 16-18ans'!Q$60)/100,0)</f>
        <v>14439</v>
      </c>
      <c r="M98" s="25">
        <v>28012</v>
      </c>
    </row>
    <row r="99" spans="1:13">
      <c r="A99" s="26">
        <v>2020</v>
      </c>
      <c r="B99" s="24">
        <f>ROUND(($B17*'[2]sexe et milieu 16-18ans'!N$94)/100,0)</f>
        <v>26673</v>
      </c>
      <c r="C99" s="24">
        <f>ROUND(($C17*'[2]sexe et milieu 16-18ans'!N$60)/100,0)</f>
        <v>28155</v>
      </c>
      <c r="D99" s="25">
        <v>54828</v>
      </c>
      <c r="E99" s="24">
        <f>ROUND(($B17*'[2]sexe et milieu 16-18ans'!O$94)/100,0)</f>
        <v>12962</v>
      </c>
      <c r="F99" s="24">
        <f>ROUND(($C17*'[2]sexe et milieu 16-18ans'!O$60)/100,0)</f>
        <v>14171</v>
      </c>
      <c r="G99" s="25">
        <v>27133</v>
      </c>
      <c r="H99" s="24">
        <f>ROUND(($B17*'[2]sexe et milieu 16-18ans'!P$94)/100,0)</f>
        <v>28602</v>
      </c>
      <c r="I99" s="24">
        <f>ROUND(($C17*'[2]sexe et milieu 16-18ans'!P$60)/100,0)</f>
        <v>30839</v>
      </c>
      <c r="J99" s="25">
        <v>59441</v>
      </c>
      <c r="K99" s="24">
        <f>ROUND(($B17*'[2]sexe et milieu 16-18ans'!Q$94)/100,0)</f>
        <v>14420</v>
      </c>
      <c r="L99" s="24">
        <f>ROUND(($C17*'[2]sexe et milieu 16-18ans'!Q$60)/100,0)</f>
        <v>15340</v>
      </c>
      <c r="M99" s="25">
        <v>29760</v>
      </c>
    </row>
    <row r="100" spans="1:13">
      <c r="A100" s="26">
        <v>2021</v>
      </c>
      <c r="B100" s="24">
        <f>ROUND(($B18*'[2]sexe et milieu 16-18ans'!N$94)/100,0)</f>
        <v>27977</v>
      </c>
      <c r="C100" s="24">
        <f>ROUND(($C18*'[2]sexe et milieu 16-18ans'!N$60)/100,0)</f>
        <v>29558</v>
      </c>
      <c r="D100" s="25">
        <v>57535</v>
      </c>
      <c r="E100" s="24">
        <f>ROUND(($B18*'[2]sexe et milieu 16-18ans'!O$94)/100,0)</f>
        <v>13596</v>
      </c>
      <c r="F100" s="24">
        <f>ROUND(($C18*'[2]sexe et milieu 16-18ans'!O$60)/100,0)</f>
        <v>14878</v>
      </c>
      <c r="G100" s="25">
        <v>28474</v>
      </c>
      <c r="H100" s="24">
        <f>ROUND(($B18*'[2]sexe et milieu 16-18ans'!P$94)/100,0)</f>
        <v>30001</v>
      </c>
      <c r="I100" s="24">
        <f>ROUND(($C18*'[2]sexe et milieu 16-18ans'!P$60)/100,0)</f>
        <v>32376</v>
      </c>
      <c r="J100" s="25">
        <v>62377</v>
      </c>
      <c r="K100" s="24">
        <f>ROUND(($B18*'[2]sexe et milieu 16-18ans'!Q$94)/100,0)</f>
        <v>15126</v>
      </c>
      <c r="L100" s="24">
        <f>ROUND(($C18*'[2]sexe et milieu 16-18ans'!Q$60)/100,0)</f>
        <v>16104</v>
      </c>
      <c r="M100" s="25">
        <v>31230</v>
      </c>
    </row>
    <row r="101" spans="1:13">
      <c r="A101" s="52" t="s">
        <v>45</v>
      </c>
      <c r="B101" s="52"/>
      <c r="C101" s="52"/>
      <c r="D101" s="53"/>
      <c r="E101" s="53"/>
      <c r="F101" s="24"/>
      <c r="G101" s="25"/>
      <c r="H101" s="24"/>
      <c r="I101" s="24"/>
      <c r="J101" s="25"/>
      <c r="K101" s="24"/>
      <c r="L101" s="24"/>
      <c r="M101" s="25"/>
    </row>
    <row r="102" spans="1:13">
      <c r="A102" s="26"/>
      <c r="B102" s="24"/>
      <c r="C102" s="24"/>
      <c r="D102" s="25"/>
      <c r="E102" s="24"/>
      <c r="F102" s="24"/>
      <c r="G102" s="25"/>
      <c r="H102" s="24"/>
      <c r="I102" s="24"/>
      <c r="J102" s="25"/>
      <c r="K102" s="24"/>
      <c r="L102" s="24"/>
      <c r="M102" s="25"/>
    </row>
    <row r="103" spans="1:13">
      <c r="A103" s="70" t="s">
        <v>1</v>
      </c>
      <c r="B103" s="67" t="s">
        <v>13</v>
      </c>
      <c r="C103" s="67"/>
      <c r="D103" s="67"/>
      <c r="E103" s="67" t="s">
        <v>14</v>
      </c>
      <c r="F103" s="67"/>
      <c r="G103" s="67"/>
      <c r="H103" s="67" t="s">
        <v>15</v>
      </c>
      <c r="I103" s="67"/>
      <c r="J103" s="67"/>
      <c r="K103" s="67" t="s">
        <v>16</v>
      </c>
      <c r="L103" s="67"/>
      <c r="M103" s="67"/>
    </row>
    <row r="104" spans="1:13">
      <c r="A104" s="70"/>
      <c r="B104" s="50" t="s">
        <v>29</v>
      </c>
      <c r="C104" s="50" t="s">
        <v>30</v>
      </c>
      <c r="D104" s="50" t="s">
        <v>31</v>
      </c>
      <c r="E104" s="50" t="s">
        <v>29</v>
      </c>
      <c r="F104" s="50" t="s">
        <v>30</v>
      </c>
      <c r="G104" s="50" t="s">
        <v>31</v>
      </c>
      <c r="H104" s="50" t="s">
        <v>29</v>
      </c>
      <c r="I104" s="50" t="s">
        <v>30</v>
      </c>
      <c r="J104" s="50" t="s">
        <v>31</v>
      </c>
      <c r="K104" s="50" t="s">
        <v>29</v>
      </c>
      <c r="L104" s="50" t="s">
        <v>30</v>
      </c>
      <c r="M104" s="50" t="s">
        <v>31</v>
      </c>
    </row>
    <row r="105" spans="1:13">
      <c r="A105" s="26">
        <v>2022</v>
      </c>
      <c r="B105" s="24">
        <f>ROUND(($B19*'[2]sexe et milieu 16-18ans'!N$94)/100,0)</f>
        <v>29002</v>
      </c>
      <c r="C105" s="24">
        <f>ROUND(($C19*'[2]sexe et milieu 16-18ans'!N$60)/100,0)</f>
        <v>30687</v>
      </c>
      <c r="D105" s="25">
        <v>59689</v>
      </c>
      <c r="E105" s="24">
        <f>ROUND(($B19*'[2]sexe et milieu 16-18ans'!O$94)/100,0)</f>
        <v>14093</v>
      </c>
      <c r="F105" s="24">
        <f>ROUND(($C19*'[2]sexe et milieu 16-18ans'!O$60)/100,0)</f>
        <v>15446</v>
      </c>
      <c r="G105" s="25">
        <v>29539</v>
      </c>
      <c r="H105" s="24">
        <f>ROUND(($B19*'[2]sexe et milieu 16-18ans'!P$94)/100,0)</f>
        <v>31099</v>
      </c>
      <c r="I105" s="24">
        <f>ROUND(($C19*'[2]sexe et milieu 16-18ans'!P$60)/100,0)</f>
        <v>33613</v>
      </c>
      <c r="J105" s="25">
        <v>64712</v>
      </c>
      <c r="K105" s="24">
        <f>ROUND(($B19*'[2]sexe et milieu 16-18ans'!Q$94)/100,0)</f>
        <v>15680</v>
      </c>
      <c r="L105" s="24">
        <f>ROUND(($C19*'[2]sexe et milieu 16-18ans'!Q$60)/100,0)</f>
        <v>16720</v>
      </c>
      <c r="M105" s="25">
        <v>32400</v>
      </c>
    </row>
    <row r="106" spans="1:13">
      <c r="A106" s="26">
        <v>2023</v>
      </c>
      <c r="B106" s="24">
        <f>ROUND(($B20*'[2]sexe et milieu 16-18ans'!N$94)/100,0)</f>
        <v>29074</v>
      </c>
      <c r="C106" s="24">
        <f>ROUND(($C20*'[2]sexe et milieu 16-18ans'!N$60)/100,0)</f>
        <v>30758</v>
      </c>
      <c r="D106" s="25">
        <v>59832</v>
      </c>
      <c r="E106" s="24">
        <f>ROUND(($B20*'[2]sexe et milieu 16-18ans'!O$94)/100,0)</f>
        <v>14128</v>
      </c>
      <c r="F106" s="24">
        <f>ROUND(($C20*'[2]sexe et milieu 16-18ans'!O$60)/100,0)</f>
        <v>15482</v>
      </c>
      <c r="G106" s="25">
        <v>29610</v>
      </c>
      <c r="H106" s="24">
        <f>ROUND(($B20*'[2]sexe et milieu 16-18ans'!P$94)/100,0)</f>
        <v>31176</v>
      </c>
      <c r="I106" s="24">
        <f>ROUND(($C20*'[2]sexe et milieu 16-18ans'!P$60)/100,0)</f>
        <v>33691</v>
      </c>
      <c r="J106" s="25">
        <v>64867</v>
      </c>
      <c r="K106" s="24">
        <f>ROUND(($B20*'[2]sexe et milieu 16-18ans'!Q$94)/100,0)</f>
        <v>15718</v>
      </c>
      <c r="L106" s="24">
        <f>ROUND(($C20*'[2]sexe et milieu 16-18ans'!Q$60)/100,0)</f>
        <v>16759</v>
      </c>
      <c r="M106" s="25">
        <v>32477</v>
      </c>
    </row>
    <row r="107" spans="1:13">
      <c r="A107" s="26">
        <v>2024</v>
      </c>
      <c r="B107" s="24">
        <f>ROUND(($B21*'[2]sexe et milieu 16-18ans'!N$94)/100,0)</f>
        <v>29174</v>
      </c>
      <c r="C107" s="24">
        <f>ROUND(($C21*'[2]sexe et milieu 16-18ans'!N$60)/100,0)</f>
        <v>30856</v>
      </c>
      <c r="D107" s="25">
        <v>60030</v>
      </c>
      <c r="E107" s="24">
        <f>ROUND(($B21*'[2]sexe et milieu 16-18ans'!O$94)/100,0)</f>
        <v>14177</v>
      </c>
      <c r="F107" s="24">
        <f>ROUND(($C21*'[2]sexe et milieu 16-18ans'!O$60)/100,0)</f>
        <v>15531</v>
      </c>
      <c r="G107" s="25">
        <v>29708</v>
      </c>
      <c r="H107" s="24">
        <f>ROUND(($B21*'[2]sexe et milieu 16-18ans'!P$94)/100,0)</f>
        <v>31283</v>
      </c>
      <c r="I107" s="24">
        <f>ROUND(($C21*'[2]sexe et milieu 16-18ans'!P$60)/100,0)</f>
        <v>33798</v>
      </c>
      <c r="J107" s="25">
        <v>65081</v>
      </c>
      <c r="K107" s="24">
        <f>ROUND(($B21*'[2]sexe et milieu 16-18ans'!Q$94)/100,0)</f>
        <v>15772</v>
      </c>
      <c r="L107" s="24">
        <f>ROUND(($C21*'[2]sexe et milieu 16-18ans'!Q$60)/100,0)</f>
        <v>16812</v>
      </c>
      <c r="M107" s="25">
        <v>32584</v>
      </c>
    </row>
    <row r="108" spans="1:13">
      <c r="A108" s="26">
        <v>2025</v>
      </c>
      <c r="B108" s="24">
        <f>ROUND(($B22*'[2]sexe et milieu 16-18ans'!N$94)/100,0)</f>
        <v>29305</v>
      </c>
      <c r="C108" s="24">
        <f>ROUND(($C22*'[2]sexe et milieu 16-18ans'!N$60)/100,0)</f>
        <v>30732</v>
      </c>
      <c r="D108" s="25">
        <v>60037</v>
      </c>
      <c r="E108" s="24">
        <f>ROUND(($B22*'[2]sexe et milieu 16-18ans'!O$94)/100,0)</f>
        <v>14241</v>
      </c>
      <c r="F108" s="24">
        <f>ROUND(($C22*'[2]sexe et milieu 16-18ans'!O$60)/100,0)</f>
        <v>15469</v>
      </c>
      <c r="G108" s="25">
        <v>29710</v>
      </c>
      <c r="H108" s="24">
        <f>ROUND(($B22*'[2]sexe et milieu 16-18ans'!P$94)/100,0)</f>
        <v>31424</v>
      </c>
      <c r="I108" s="24">
        <f>ROUND(($C22*'[2]sexe et milieu 16-18ans'!P$60)/100,0)</f>
        <v>33662</v>
      </c>
      <c r="J108" s="25">
        <v>65086</v>
      </c>
      <c r="K108" s="24">
        <f>ROUND(($B22*'[2]sexe et milieu 16-18ans'!Q$94)/100,0)</f>
        <v>15843</v>
      </c>
      <c r="L108" s="24">
        <f>ROUND(($C22*'[2]sexe et milieu 16-18ans'!Q$60)/100,0)</f>
        <v>16744</v>
      </c>
      <c r="M108" s="25">
        <v>32587</v>
      </c>
    </row>
    <row r="109" spans="1:13">
      <c r="A109" s="26">
        <v>2026</v>
      </c>
      <c r="B109" s="24">
        <f>ROUND(($B23*'[2]sexe et milieu 16-18ans'!N$94)/100,0)</f>
        <v>29911</v>
      </c>
      <c r="C109" s="24">
        <f>ROUND(($C23*'[2]sexe et milieu 16-18ans'!N$60)/100,0)</f>
        <v>31084</v>
      </c>
      <c r="D109" s="25">
        <v>60995</v>
      </c>
      <c r="E109" s="24">
        <f>ROUND(($B23*'[2]sexe et milieu 16-18ans'!O$94)/100,0)</f>
        <v>14535</v>
      </c>
      <c r="F109" s="24">
        <f>ROUND(($C23*'[2]sexe et milieu 16-18ans'!O$60)/100,0)</f>
        <v>15646</v>
      </c>
      <c r="G109" s="25">
        <v>30181</v>
      </c>
      <c r="H109" s="24">
        <f>ROUND(($B23*'[2]sexe et milieu 16-18ans'!P$94)/100,0)</f>
        <v>32073</v>
      </c>
      <c r="I109" s="24">
        <f>ROUND(($C23*'[2]sexe et milieu 16-18ans'!P$60)/100,0)</f>
        <v>34048</v>
      </c>
      <c r="J109" s="25">
        <v>66121</v>
      </c>
      <c r="K109" s="24">
        <f>ROUND(($B23*'[2]sexe et milieu 16-18ans'!Q$94)/100,0)</f>
        <v>16171</v>
      </c>
      <c r="L109" s="24">
        <f>ROUND(($C23*'[2]sexe et milieu 16-18ans'!Q$60)/100,0)</f>
        <v>16936</v>
      </c>
      <c r="M109" s="25">
        <v>33107</v>
      </c>
    </row>
    <row r="110" spans="1:13">
      <c r="A110" s="26">
        <v>2027</v>
      </c>
      <c r="B110" s="24">
        <f>ROUND(($B24*'[2]sexe et milieu 16-18ans'!N$94)/100,0)</f>
        <v>30992</v>
      </c>
      <c r="C110" s="24">
        <f>ROUND(($C24*'[2]sexe et milieu 16-18ans'!N$60)/100,0)</f>
        <v>31914</v>
      </c>
      <c r="D110" s="25">
        <v>62906</v>
      </c>
      <c r="E110" s="24">
        <f>ROUND(($B24*'[2]sexe et milieu 16-18ans'!O$94)/100,0)</f>
        <v>15061</v>
      </c>
      <c r="F110" s="24">
        <f>ROUND(($C24*'[2]sexe et milieu 16-18ans'!O$60)/100,0)</f>
        <v>16064</v>
      </c>
      <c r="G110" s="25">
        <v>31125</v>
      </c>
      <c r="H110" s="24">
        <f>ROUND(($B24*'[2]sexe et milieu 16-18ans'!P$94)/100,0)</f>
        <v>33234</v>
      </c>
      <c r="I110" s="24">
        <f>ROUND(($C24*'[2]sexe et milieu 16-18ans'!P$60)/100,0)</f>
        <v>34957</v>
      </c>
      <c r="J110" s="25">
        <v>68191</v>
      </c>
      <c r="K110" s="24">
        <f>ROUND(($B24*'[2]sexe et milieu 16-18ans'!Q$94)/100,0)</f>
        <v>16756</v>
      </c>
      <c r="L110" s="24">
        <f>ROUND(($C24*'[2]sexe et milieu 16-18ans'!Q$60)/100,0)</f>
        <v>17388</v>
      </c>
      <c r="M110" s="25">
        <v>34144</v>
      </c>
    </row>
    <row r="111" spans="1:13">
      <c r="A111" s="26">
        <v>2028</v>
      </c>
      <c r="B111" s="24">
        <f>ROUND(($B25*'[2]sexe et milieu 16-18ans'!N$94)/100,0)</f>
        <v>32555</v>
      </c>
      <c r="C111" s="24">
        <f>ROUND(($C25*'[2]sexe et milieu 16-18ans'!N$60)/100,0)</f>
        <v>33474</v>
      </c>
      <c r="D111" s="25">
        <v>66029</v>
      </c>
      <c r="E111" s="24">
        <f>ROUND(($B25*'[2]sexe et milieu 16-18ans'!O$94)/100,0)</f>
        <v>15820</v>
      </c>
      <c r="F111" s="24">
        <f>ROUND(($C25*'[2]sexe et milieu 16-18ans'!O$60)/100,0)</f>
        <v>16849</v>
      </c>
      <c r="G111" s="25">
        <v>32669</v>
      </c>
      <c r="H111" s="24">
        <f>ROUND(($B25*'[2]sexe et milieu 16-18ans'!P$94)/100,0)</f>
        <v>34909</v>
      </c>
      <c r="I111" s="24">
        <f>ROUND(($C25*'[2]sexe et milieu 16-18ans'!P$60)/100,0)</f>
        <v>36666</v>
      </c>
      <c r="J111" s="25">
        <v>71575</v>
      </c>
      <c r="K111" s="24">
        <f>ROUND(($B25*'[2]sexe et milieu 16-18ans'!Q$94)/100,0)</f>
        <v>17600</v>
      </c>
      <c r="L111" s="24">
        <f>ROUND(($C25*'[2]sexe et milieu 16-18ans'!Q$60)/100,0)</f>
        <v>18238</v>
      </c>
      <c r="M111" s="25">
        <v>35838</v>
      </c>
    </row>
    <row r="112" spans="1:13">
      <c r="A112" s="26">
        <v>2029</v>
      </c>
      <c r="B112" s="24">
        <f>ROUND(($B26*'[2]sexe et milieu 16-18ans'!N$94)/100,0)</f>
        <v>34138</v>
      </c>
      <c r="C112" s="24">
        <f>ROUND(($C26*'[2]sexe et milieu 16-18ans'!N$60)/100,0)</f>
        <v>35050</v>
      </c>
      <c r="D112" s="25">
        <v>69188</v>
      </c>
      <c r="E112" s="24">
        <f>ROUND(($B26*'[2]sexe et milieu 16-18ans'!O$94)/100,0)</f>
        <v>16589</v>
      </c>
      <c r="F112" s="24">
        <f>ROUND(($C26*'[2]sexe et milieu 16-18ans'!O$60)/100,0)</f>
        <v>17642</v>
      </c>
      <c r="G112" s="25">
        <v>34231</v>
      </c>
      <c r="H112" s="24">
        <f>ROUND(($B26*'[2]sexe et milieu 16-18ans'!P$94)/100,0)</f>
        <v>36607</v>
      </c>
      <c r="I112" s="24">
        <f>ROUND(($C26*'[2]sexe et milieu 16-18ans'!P$60)/100,0)</f>
        <v>38391</v>
      </c>
      <c r="J112" s="25">
        <v>74998</v>
      </c>
      <c r="K112" s="24">
        <f>ROUND(($B26*'[2]sexe et milieu 16-18ans'!Q$94)/100,0)</f>
        <v>18456</v>
      </c>
      <c r="L112" s="24">
        <f>ROUND(($C26*'[2]sexe et milieu 16-18ans'!Q$60)/100,0)</f>
        <v>19097</v>
      </c>
      <c r="M112" s="25">
        <v>37553</v>
      </c>
    </row>
    <row r="113" spans="1:13">
      <c r="A113" s="26">
        <v>2030</v>
      </c>
      <c r="B113" s="24">
        <f>ROUND(($B27*'[2]sexe et milieu 16-18ans'!N$94)/100,0)</f>
        <v>35703</v>
      </c>
      <c r="C113" s="24">
        <f>ROUND(($C27*'[2]sexe et milieu 16-18ans'!N$60)/100,0)</f>
        <v>36600</v>
      </c>
      <c r="D113" s="25">
        <v>72303</v>
      </c>
      <c r="E113" s="24">
        <f>ROUND(($B27*'[2]sexe et milieu 16-18ans'!O$94)/100,0)</f>
        <v>17350</v>
      </c>
      <c r="F113" s="24">
        <f>ROUND(($C27*'[2]sexe et milieu 16-18ans'!O$60)/100,0)</f>
        <v>18422</v>
      </c>
      <c r="G113" s="25">
        <v>35772</v>
      </c>
      <c r="H113" s="24">
        <f>ROUND(($B27*'[2]sexe et milieu 16-18ans'!P$94)/100,0)</f>
        <v>38284</v>
      </c>
      <c r="I113" s="24">
        <f>ROUND(($C27*'[2]sexe et milieu 16-18ans'!P$60)/100,0)</f>
        <v>40089</v>
      </c>
      <c r="J113" s="25">
        <v>78373</v>
      </c>
      <c r="K113" s="24">
        <f>ROUND(($B27*'[2]sexe et milieu 16-18ans'!Q$94)/100,0)</f>
        <v>19302</v>
      </c>
      <c r="L113" s="24">
        <f>ROUND(($C27*'[2]sexe et milieu 16-18ans'!Q$60)/100,0)</f>
        <v>19941</v>
      </c>
      <c r="M113" s="25">
        <v>39243</v>
      </c>
    </row>
    <row r="116" spans="1:13">
      <c r="A116" s="70" t="s">
        <v>1</v>
      </c>
      <c r="B116" s="67" t="s">
        <v>17</v>
      </c>
      <c r="C116" s="67"/>
      <c r="D116" s="67"/>
      <c r="E116" s="67" t="s">
        <v>18</v>
      </c>
      <c r="F116" s="67"/>
      <c r="G116" s="67"/>
    </row>
    <row r="117" spans="1:13">
      <c r="A117" s="70"/>
      <c r="B117" s="50" t="s">
        <v>29</v>
      </c>
      <c r="C117" s="50" t="s">
        <v>30</v>
      </c>
      <c r="D117" s="50" t="s">
        <v>31</v>
      </c>
      <c r="E117" s="50" t="s">
        <v>29</v>
      </c>
      <c r="F117" s="50" t="s">
        <v>30</v>
      </c>
      <c r="G117" s="50" t="s">
        <v>31</v>
      </c>
    </row>
    <row r="118" spans="1:13">
      <c r="A118" s="26">
        <v>2008</v>
      </c>
      <c r="B118" s="24">
        <f>ROUND(($B5*'[2]sexe et milieu 16-18ans'!R$94)/100,0)</f>
        <v>13103</v>
      </c>
      <c r="C118" s="24">
        <f>ROUND(($C5*'[2]sexe et milieu 16-18ans'!R$60)/100,0)</f>
        <v>14056</v>
      </c>
      <c r="D118" s="25">
        <v>27159</v>
      </c>
      <c r="E118" s="24">
        <f>ROUND(($B5*'[2]sexe et milieu 16-18ans'!S$94)/100,0)</f>
        <v>20325</v>
      </c>
      <c r="F118" s="24">
        <f>ROUND(($C5*'[2]sexe et milieu 16-18ans'!S$60)/100,0)</f>
        <v>19435</v>
      </c>
      <c r="G118" s="25">
        <v>39760</v>
      </c>
    </row>
    <row r="119" spans="1:13">
      <c r="A119" s="26">
        <v>2009</v>
      </c>
      <c r="B119" s="24">
        <f>ROUND(($B6*'[2]sexe et milieu 16-18ans'!R$94)/100,0)</f>
        <v>13250</v>
      </c>
      <c r="C119" s="24">
        <f>ROUND(($C6*'[2]sexe et milieu 16-18ans'!R$60)/100,0)</f>
        <v>14154</v>
      </c>
      <c r="D119" s="25">
        <v>27404</v>
      </c>
      <c r="E119" s="24">
        <f>ROUND(($B6*'[2]sexe et milieu 16-18ans'!S$94)/100,0)</f>
        <v>20553</v>
      </c>
      <c r="F119" s="24">
        <f>ROUND(($C6*'[2]sexe et milieu 16-18ans'!S$60)/100,0)</f>
        <v>19570</v>
      </c>
      <c r="G119" s="25">
        <v>40123</v>
      </c>
    </row>
    <row r="120" spans="1:13">
      <c r="A120" s="26">
        <v>2010</v>
      </c>
      <c r="B120" s="24">
        <f>ROUND(($B7*'[2]sexe et milieu 16-18ans'!R$94)/100,0)</f>
        <v>13213</v>
      </c>
      <c r="C120" s="24">
        <f>ROUND(($C7*'[2]sexe et milieu 16-18ans'!R$60)/100,0)</f>
        <v>14069</v>
      </c>
      <c r="D120" s="25">
        <v>27282</v>
      </c>
      <c r="E120" s="24">
        <f>ROUND(($B7*'[2]sexe et milieu 16-18ans'!S$94)/100,0)</f>
        <v>20495</v>
      </c>
      <c r="F120" s="24">
        <f>ROUND(($C7*'[2]sexe et milieu 16-18ans'!S$60)/100,0)</f>
        <v>19452</v>
      </c>
      <c r="G120" s="25">
        <v>39947</v>
      </c>
    </row>
    <row r="121" spans="1:13">
      <c r="A121" s="26">
        <v>2011</v>
      </c>
      <c r="B121" s="24">
        <f>ROUND(($B8*'[2]sexe et milieu 16-18ans'!R$94)/100,0)</f>
        <v>13120</v>
      </c>
      <c r="C121" s="24">
        <f>ROUND(($C8*'[2]sexe et milieu 16-18ans'!R$60)/100,0)</f>
        <v>13921</v>
      </c>
      <c r="D121" s="25">
        <v>27041</v>
      </c>
      <c r="E121" s="24">
        <f>ROUND(($B8*'[2]sexe et milieu 16-18ans'!S$94)/100,0)</f>
        <v>20350</v>
      </c>
      <c r="F121" s="24">
        <f>ROUND(($C8*'[2]sexe et milieu 16-18ans'!S$60)/100,0)</f>
        <v>19249</v>
      </c>
      <c r="G121" s="25">
        <v>39599</v>
      </c>
    </row>
    <row r="122" spans="1:13">
      <c r="A122" s="26">
        <v>2012</v>
      </c>
      <c r="B122" s="24">
        <f>ROUND(($B9*'[2]sexe et milieu 16-18ans'!R$94)/100,0)</f>
        <v>13073</v>
      </c>
      <c r="C122" s="24">
        <f>ROUND(($C9*'[2]sexe et milieu 16-18ans'!R$60)/100,0)</f>
        <v>13814</v>
      </c>
      <c r="D122" s="25">
        <v>26887</v>
      </c>
      <c r="E122" s="24">
        <f>ROUND(($B9*'[2]sexe et milieu 16-18ans'!S$94)/100,0)</f>
        <v>20278</v>
      </c>
      <c r="F122" s="24">
        <f>ROUND(($C9*'[2]sexe et milieu 16-18ans'!S$60)/100,0)</f>
        <v>19100</v>
      </c>
      <c r="G122" s="25">
        <v>39378</v>
      </c>
    </row>
    <row r="123" spans="1:13">
      <c r="A123" s="26">
        <v>2013</v>
      </c>
      <c r="B123" s="24">
        <f>ROUND(($B10*'[2]sexe et milieu 16-18ans'!R$94)/100,0)</f>
        <v>13144</v>
      </c>
      <c r="C123" s="24">
        <f>ROUND(($C10*'[2]sexe et milieu 16-18ans'!R$60)/100,0)</f>
        <v>13823</v>
      </c>
      <c r="D123" s="25">
        <v>26967</v>
      </c>
      <c r="E123" s="24">
        <f>ROUND(($B10*'[2]sexe et milieu 16-18ans'!S$94)/100,0)</f>
        <v>20388</v>
      </c>
      <c r="F123" s="24">
        <f>ROUND(($C10*'[2]sexe et milieu 16-18ans'!S$60)/100,0)</f>
        <v>19112</v>
      </c>
      <c r="G123" s="25">
        <v>39500</v>
      </c>
    </row>
    <row r="124" spans="1:13">
      <c r="A124" s="26">
        <v>2014</v>
      </c>
      <c r="B124" s="24">
        <f>ROUND(($B11*'[2]sexe et milieu 16-18ans'!R$94)/100,0)</f>
        <v>13348</v>
      </c>
      <c r="C124" s="24">
        <f>ROUND(($C11*'[2]sexe et milieu 16-18ans'!R$60)/100,0)</f>
        <v>13970</v>
      </c>
      <c r="D124" s="25">
        <v>27318</v>
      </c>
      <c r="E124" s="24">
        <f>ROUND(($B11*'[2]sexe et milieu 16-18ans'!S$94)/100,0)</f>
        <v>20704</v>
      </c>
      <c r="F124" s="24">
        <f>ROUND(($C11*'[2]sexe et milieu 16-18ans'!S$60)/100,0)</f>
        <v>19315</v>
      </c>
      <c r="G124" s="25">
        <v>40019</v>
      </c>
    </row>
    <row r="125" spans="1:13">
      <c r="A125" s="26">
        <v>2015</v>
      </c>
      <c r="B125" s="24">
        <f>ROUND(($B12*'[2]sexe et milieu 16-18ans'!R$94)/100,0)</f>
        <v>13677</v>
      </c>
      <c r="C125" s="24">
        <f>ROUND(($C12*'[2]sexe et milieu 16-18ans'!R$60)/100,0)</f>
        <v>14248</v>
      </c>
      <c r="D125" s="25">
        <v>27925</v>
      </c>
      <c r="E125" s="24">
        <f>ROUND(($B12*'[2]sexe et milieu 16-18ans'!S$94)/100,0)</f>
        <v>21214</v>
      </c>
      <c r="F125" s="24">
        <f>ROUND(($C12*'[2]sexe et milieu 16-18ans'!S$60)/100,0)</f>
        <v>19700</v>
      </c>
      <c r="G125" s="25">
        <v>40914</v>
      </c>
    </row>
    <row r="126" spans="1:13">
      <c r="A126" s="26">
        <v>2016</v>
      </c>
      <c r="B126" s="24">
        <f>ROUND(($B13*'[2]sexe et milieu 16-18ans'!R$94)/100,0)</f>
        <v>14087</v>
      </c>
      <c r="C126" s="24">
        <f>ROUND(($C13*'[2]sexe et milieu 16-18ans'!R$60)/100,0)</f>
        <v>14612</v>
      </c>
      <c r="D126" s="25">
        <v>28699</v>
      </c>
      <c r="E126" s="24">
        <f>ROUND(($B13*'[2]sexe et milieu 16-18ans'!S$94)/100,0)</f>
        <v>21850</v>
      </c>
      <c r="F126" s="24">
        <f>ROUND(($C13*'[2]sexe et milieu 16-18ans'!S$60)/100,0)</f>
        <v>20204</v>
      </c>
      <c r="G126" s="25">
        <v>42054</v>
      </c>
    </row>
    <row r="127" spans="1:13">
      <c r="A127" s="26">
        <v>2017</v>
      </c>
      <c r="B127" s="24">
        <f>ROUND(($B14*'[2]sexe et milieu 16-18ans'!R$94)/100,0)</f>
        <v>14544</v>
      </c>
      <c r="C127" s="24">
        <f>ROUND(($C14*'[2]sexe et milieu 16-18ans'!R$60)/100,0)</f>
        <v>15029</v>
      </c>
      <c r="D127" s="25">
        <v>29573</v>
      </c>
      <c r="E127" s="24">
        <f>ROUND(($B14*'[2]sexe et milieu 16-18ans'!S$94)/100,0)</f>
        <v>22559</v>
      </c>
      <c r="F127" s="24">
        <f>ROUND(($C14*'[2]sexe et milieu 16-18ans'!S$60)/100,0)</f>
        <v>20780</v>
      </c>
      <c r="G127" s="25">
        <v>43339</v>
      </c>
    </row>
    <row r="128" spans="1:13">
      <c r="A128" s="26">
        <v>2018</v>
      </c>
      <c r="B128" s="24">
        <f>ROUND(($B15*'[2]sexe et milieu 16-18ans'!R$94)/100,0)</f>
        <v>15031</v>
      </c>
      <c r="C128" s="24">
        <f>ROUND(($C15*'[2]sexe et milieu 16-18ans'!R$60)/100,0)</f>
        <v>15479</v>
      </c>
      <c r="D128" s="25">
        <v>30510</v>
      </c>
      <c r="E128" s="24">
        <f>ROUND(($B15*'[2]sexe et milieu 16-18ans'!S$94)/100,0)</f>
        <v>23314</v>
      </c>
      <c r="F128" s="24">
        <f>ROUND(($C15*'[2]sexe et milieu 16-18ans'!S$60)/100,0)</f>
        <v>21403</v>
      </c>
      <c r="G128" s="25">
        <v>44717</v>
      </c>
    </row>
    <row r="129" spans="1:7">
      <c r="A129" s="26">
        <v>2019</v>
      </c>
      <c r="B129" s="24">
        <f>ROUND(($B16*'[2]sexe et milieu 16-18ans'!R$94)/100,0)</f>
        <v>15552</v>
      </c>
      <c r="C129" s="24">
        <f>ROUND(($C16*'[2]sexe et milieu 16-18ans'!R$60)/100,0)</f>
        <v>15968</v>
      </c>
      <c r="D129" s="25">
        <v>31520</v>
      </c>
      <c r="E129" s="24">
        <f>ROUND(($B16*'[2]sexe et milieu 16-18ans'!S$94)/100,0)</f>
        <v>24122</v>
      </c>
      <c r="F129" s="24">
        <f>ROUND(($C16*'[2]sexe et milieu 16-18ans'!S$60)/100,0)</f>
        <v>22078</v>
      </c>
      <c r="G129" s="25">
        <v>46200</v>
      </c>
    </row>
    <row r="130" spans="1:7">
      <c r="A130" s="26">
        <v>2020</v>
      </c>
      <c r="B130" s="24">
        <f>ROUND(($B17*'[2]sexe et milieu 16-18ans'!R$94)/100,0)</f>
        <v>16522</v>
      </c>
      <c r="C130" s="24">
        <f>ROUND(($C17*'[2]sexe et milieu 16-18ans'!R$60)/100,0)</f>
        <v>16965</v>
      </c>
      <c r="D130" s="25">
        <v>33487</v>
      </c>
      <c r="E130" s="24">
        <f>ROUND(($B17*'[2]sexe et milieu 16-18ans'!S$94)/100,0)</f>
        <v>25627</v>
      </c>
      <c r="F130" s="24">
        <f>ROUND(($C17*'[2]sexe et milieu 16-18ans'!S$60)/100,0)</f>
        <v>23456</v>
      </c>
      <c r="G130" s="25">
        <v>49083</v>
      </c>
    </row>
    <row r="131" spans="1:7">
      <c r="A131" s="26">
        <v>2021</v>
      </c>
      <c r="B131" s="24">
        <f>ROUND(($B18*'[2]sexe et milieu 16-18ans'!R$94)/100,0)</f>
        <v>17330</v>
      </c>
      <c r="C131" s="24">
        <f>ROUND(($C18*'[2]sexe et milieu 16-18ans'!R$60)/100,0)</f>
        <v>17810</v>
      </c>
      <c r="D131" s="25">
        <v>35140</v>
      </c>
      <c r="E131" s="24">
        <f>ROUND(($B18*'[2]sexe et milieu 16-18ans'!S$94)/100,0)</f>
        <v>26881</v>
      </c>
      <c r="F131" s="24">
        <f>ROUND(($C18*'[2]sexe et milieu 16-18ans'!S$60)/100,0)</f>
        <v>24625</v>
      </c>
      <c r="G131" s="25">
        <v>51506</v>
      </c>
    </row>
    <row r="132" spans="1:7">
      <c r="A132" s="26">
        <v>2022</v>
      </c>
      <c r="B132" s="24">
        <f>ROUND(($B19*'[2]sexe et milieu 16-18ans'!R$94)/100,0)</f>
        <v>17965</v>
      </c>
      <c r="C132" s="24">
        <f>ROUND(($C19*'[2]sexe et milieu 16-18ans'!R$60)/100,0)</f>
        <v>18491</v>
      </c>
      <c r="D132" s="25">
        <v>36456</v>
      </c>
      <c r="E132" s="24">
        <f>ROUND(($B19*'[2]sexe et milieu 16-18ans'!S$94)/100,0)</f>
        <v>27865</v>
      </c>
      <c r="F132" s="24">
        <f>ROUND(($C19*'[2]sexe et milieu 16-18ans'!S$60)/100,0)</f>
        <v>25566</v>
      </c>
      <c r="G132" s="25">
        <v>53431</v>
      </c>
    </row>
    <row r="133" spans="1:7">
      <c r="A133" s="26">
        <v>2023</v>
      </c>
      <c r="B133" s="24">
        <f>ROUND(($B20*'[2]sexe et milieu 16-18ans'!R$94)/100,0)</f>
        <v>18009</v>
      </c>
      <c r="C133" s="24">
        <f>ROUND(($C20*'[2]sexe et milieu 16-18ans'!R$60)/100,0)</f>
        <v>18533</v>
      </c>
      <c r="D133" s="25">
        <v>36542</v>
      </c>
      <c r="E133" s="24">
        <f>ROUND(($B20*'[2]sexe et milieu 16-18ans'!S$94)/100,0)</f>
        <v>27934</v>
      </c>
      <c r="F133" s="24">
        <f>ROUND(($C20*'[2]sexe et milieu 16-18ans'!S$60)/100,0)</f>
        <v>25625</v>
      </c>
      <c r="G133" s="25">
        <v>53559</v>
      </c>
    </row>
    <row r="134" spans="1:7">
      <c r="A134" s="26">
        <v>2024</v>
      </c>
      <c r="B134" s="24">
        <f>ROUND(($B21*'[2]sexe et milieu 16-18ans'!R$94)/100,0)</f>
        <v>18071</v>
      </c>
      <c r="C134" s="24">
        <f>ROUND(($C21*'[2]sexe et milieu 16-18ans'!R$60)/100,0)</f>
        <v>18592</v>
      </c>
      <c r="D134" s="25">
        <v>36663</v>
      </c>
      <c r="E134" s="24">
        <f>ROUND(($B21*'[2]sexe et milieu 16-18ans'!S$94)/100,0)</f>
        <v>28030</v>
      </c>
      <c r="F134" s="24">
        <f>ROUND(($C21*'[2]sexe et milieu 16-18ans'!S$60)/100,0)</f>
        <v>25707</v>
      </c>
      <c r="G134" s="25">
        <v>53737</v>
      </c>
    </row>
    <row r="135" spans="1:7">
      <c r="A135" s="26">
        <v>2025</v>
      </c>
      <c r="B135" s="24">
        <f>ROUND(($B22*'[2]sexe et milieu 16-18ans'!R$94)/100,0)</f>
        <v>18152</v>
      </c>
      <c r="C135" s="24">
        <f>ROUND(($C22*'[2]sexe et milieu 16-18ans'!R$60)/100,0)</f>
        <v>18517</v>
      </c>
      <c r="D135" s="25">
        <v>36669</v>
      </c>
      <c r="E135" s="24">
        <f>ROUND(($B22*'[2]sexe et milieu 16-18ans'!S$94)/100,0)</f>
        <v>28156</v>
      </c>
      <c r="F135" s="24">
        <f>ROUND(($C22*'[2]sexe et milieu 16-18ans'!S$60)/100,0)</f>
        <v>25603</v>
      </c>
      <c r="G135" s="25">
        <v>53759</v>
      </c>
    </row>
    <row r="136" spans="1:7">
      <c r="A136" s="26">
        <v>2026</v>
      </c>
      <c r="B136" s="24">
        <f>ROUND(($B23*'[2]sexe et milieu 16-18ans'!R$94)/100,0)</f>
        <v>18527</v>
      </c>
      <c r="C136" s="24">
        <f>ROUND(($C23*'[2]sexe et milieu 16-18ans'!R$60)/100,0)</f>
        <v>18730</v>
      </c>
      <c r="D136" s="25">
        <v>37257</v>
      </c>
      <c r="E136" s="24">
        <f>ROUND(($B23*'[2]sexe et milieu 16-18ans'!S$94)/100,0)</f>
        <v>28738</v>
      </c>
      <c r="F136" s="24">
        <f>ROUND(($C23*'[2]sexe et milieu 16-18ans'!S$60)/100,0)</f>
        <v>25897</v>
      </c>
      <c r="G136" s="25">
        <v>54635</v>
      </c>
    </row>
    <row r="137" spans="1:7">
      <c r="A137" s="26">
        <v>2027</v>
      </c>
      <c r="B137" s="24">
        <f>ROUND(($B24*'[2]sexe et milieu 16-18ans'!R$94)/100,0)</f>
        <v>19198</v>
      </c>
      <c r="C137" s="24">
        <f>ROUND(($C24*'[2]sexe et milieu 16-18ans'!R$60)/100,0)</f>
        <v>19230</v>
      </c>
      <c r="D137" s="25">
        <v>38428</v>
      </c>
      <c r="E137" s="24">
        <f>ROUND(($B24*'[2]sexe et milieu 16-18ans'!S$94)/100,0)</f>
        <v>29777</v>
      </c>
      <c r="F137" s="24">
        <f>ROUND(($C24*'[2]sexe et milieu 16-18ans'!S$60)/100,0)</f>
        <v>26588</v>
      </c>
      <c r="G137" s="25">
        <v>56365</v>
      </c>
    </row>
    <row r="138" spans="1:7">
      <c r="A138" s="26">
        <v>2028</v>
      </c>
      <c r="B138" s="24">
        <f>ROUND(($B25*'[2]sexe et milieu 16-18ans'!R$94)/100,0)</f>
        <v>20166</v>
      </c>
      <c r="C138" s="24">
        <f>ROUND(($C25*'[2]sexe et milieu 16-18ans'!R$60)/100,0)</f>
        <v>20170</v>
      </c>
      <c r="D138" s="25">
        <v>40336</v>
      </c>
      <c r="E138" s="24">
        <f>ROUND(($B25*'[2]sexe et milieu 16-18ans'!S$94)/100,0)</f>
        <v>31279</v>
      </c>
      <c r="F138" s="24">
        <f>ROUND(($C25*'[2]sexe et milieu 16-18ans'!S$60)/100,0)</f>
        <v>27888</v>
      </c>
      <c r="G138" s="25">
        <v>59167</v>
      </c>
    </row>
    <row r="139" spans="1:7">
      <c r="A139" s="26">
        <v>2029</v>
      </c>
      <c r="B139" s="24">
        <f>ROUND(($B26*'[2]sexe et milieu 16-18ans'!R$94)/100,0)</f>
        <v>21146</v>
      </c>
      <c r="C139" s="24">
        <f>ROUND(($C26*'[2]sexe et milieu 16-18ans'!R$60)/100,0)</f>
        <v>21119</v>
      </c>
      <c r="D139" s="25">
        <v>42265</v>
      </c>
      <c r="E139" s="24">
        <f>ROUND(($B26*'[2]sexe et milieu 16-18ans'!S$94)/100,0)</f>
        <v>32800</v>
      </c>
      <c r="F139" s="24">
        <f>ROUND(($C26*'[2]sexe et milieu 16-18ans'!S$60)/100,0)</f>
        <v>29200</v>
      </c>
      <c r="G139" s="25">
        <v>62000</v>
      </c>
    </row>
    <row r="140" spans="1:7">
      <c r="A140" s="26">
        <v>2030</v>
      </c>
      <c r="B140" s="24">
        <f>ROUND(($B27*'[2]sexe et milieu 16-18ans'!R$94)/100,0)</f>
        <v>22115</v>
      </c>
      <c r="C140" s="24">
        <f>ROUND(($C27*'[2]sexe et milieu 16-18ans'!R$60)/100,0)</f>
        <v>22053</v>
      </c>
      <c r="D140" s="25">
        <v>44168</v>
      </c>
      <c r="E140" s="24">
        <f>ROUND(($B27*'[2]sexe et milieu 16-18ans'!S$94)/100,0)</f>
        <v>34303</v>
      </c>
      <c r="F140" s="24">
        <f>ROUND(($C27*'[2]sexe et milieu 16-18ans'!S$60)/100,0)</f>
        <v>30492</v>
      </c>
      <c r="G140" s="25">
        <v>64795</v>
      </c>
    </row>
  </sheetData>
  <mergeCells count="33">
    <mergeCell ref="H53:J53"/>
    <mergeCell ref="K53:M53"/>
    <mergeCell ref="A103:A104"/>
    <mergeCell ref="B103:D103"/>
    <mergeCell ref="E103:G103"/>
    <mergeCell ref="H103:J103"/>
    <mergeCell ref="K103:M103"/>
    <mergeCell ref="A59:A60"/>
    <mergeCell ref="A85:A86"/>
    <mergeCell ref="A116:A117"/>
    <mergeCell ref="E29:G29"/>
    <mergeCell ref="A3:A4"/>
    <mergeCell ref="B3:D3"/>
    <mergeCell ref="E3:G3"/>
    <mergeCell ref="A53:A54"/>
    <mergeCell ref="B53:D53"/>
    <mergeCell ref="E53:G53"/>
    <mergeCell ref="H3:J3"/>
    <mergeCell ref="K3:M3"/>
    <mergeCell ref="B29:D29"/>
    <mergeCell ref="A29:A30"/>
    <mergeCell ref="E116:G116"/>
    <mergeCell ref="H29:J29"/>
    <mergeCell ref="K29:M29"/>
    <mergeCell ref="B59:D59"/>
    <mergeCell ref="E59:G59"/>
    <mergeCell ref="H59:J59"/>
    <mergeCell ref="K59:M59"/>
    <mergeCell ref="B85:D85"/>
    <mergeCell ref="E85:G85"/>
    <mergeCell ref="H85:J85"/>
    <mergeCell ref="K85:M85"/>
    <mergeCell ref="B116:D116"/>
  </mergeCells>
  <pageMargins left="0.70866141732283472" right="0.70866141732283472" top="0.74803149606299213" bottom="0.74803149606299213" header="0.31496062992125984" footer="0.31496062992125984"/>
  <pageSetup paperSize="9" firstPageNumber="95" orientation="portrait" useFirstPageNumber="1" horizontalDpi="300" verticalDpi="300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C139"/>
  <sheetViews>
    <sheetView topLeftCell="A97" workbookViewId="0">
      <selection activeCell="A101" sqref="A101:F101"/>
    </sheetView>
  </sheetViews>
  <sheetFormatPr baseColWidth="10" defaultRowHeight="15"/>
  <cols>
    <col min="1" max="1" width="4.85546875" customWidth="1"/>
    <col min="2" max="2" width="7" customWidth="1"/>
    <col min="3" max="3" width="6.42578125" customWidth="1"/>
    <col min="4" max="4" width="7" customWidth="1"/>
    <col min="5" max="5" width="6.28515625" customWidth="1"/>
    <col min="6" max="6" width="6" customWidth="1"/>
    <col min="7" max="7" width="6.28515625" customWidth="1"/>
    <col min="8" max="8" width="6.5703125" customWidth="1"/>
    <col min="9" max="9" width="6" customWidth="1"/>
    <col min="10" max="10" width="6.5703125" customWidth="1"/>
    <col min="11" max="11" width="6.42578125" customWidth="1"/>
    <col min="12" max="12" width="5.85546875" customWidth="1"/>
    <col min="13" max="13" width="6.5703125" customWidth="1"/>
    <col min="14" max="14" width="6.42578125" customWidth="1"/>
    <col min="15" max="15" width="5.85546875" customWidth="1"/>
    <col min="16" max="16" width="6.5703125" customWidth="1"/>
    <col min="17" max="17" width="6.28515625" customWidth="1"/>
    <col min="18" max="18" width="6" customWidth="1"/>
    <col min="19" max="20" width="6.28515625" customWidth="1"/>
    <col min="21" max="21" width="5.7109375" customWidth="1"/>
    <col min="22" max="23" width="6.42578125" customWidth="1"/>
    <col min="24" max="24" width="5.85546875" customWidth="1"/>
    <col min="25" max="25" width="6.140625" customWidth="1"/>
    <col min="26" max="26" width="6.28515625" customWidth="1"/>
    <col min="27" max="27" width="5.85546875" customWidth="1"/>
    <col min="28" max="29" width="6.42578125" customWidth="1"/>
    <col min="30" max="30" width="5.7109375" customWidth="1"/>
    <col min="31" max="31" width="6.5703125" customWidth="1"/>
    <col min="32" max="32" width="6.42578125" customWidth="1"/>
    <col min="33" max="33" width="6" customWidth="1"/>
    <col min="34" max="35" width="6.42578125" customWidth="1"/>
    <col min="36" max="36" width="5.85546875" customWidth="1"/>
    <col min="37" max="37" width="6.28515625" customWidth="1"/>
    <col min="38" max="38" width="6.5703125" customWidth="1"/>
    <col min="39" max="39" width="5.7109375" customWidth="1"/>
    <col min="40" max="40" width="6.5703125" customWidth="1"/>
    <col min="41" max="41" width="6.42578125" customWidth="1"/>
    <col min="42" max="42" width="5.7109375" customWidth="1"/>
    <col min="43" max="43" width="6.7109375" customWidth="1"/>
    <col min="44" max="44" width="6.28515625" customWidth="1"/>
    <col min="45" max="45" width="6.140625" customWidth="1"/>
    <col min="46" max="46" width="6.85546875" customWidth="1"/>
    <col min="47" max="47" width="6.28515625" customWidth="1"/>
    <col min="48" max="48" width="6" customWidth="1"/>
    <col min="49" max="49" width="7.140625" customWidth="1"/>
    <col min="50" max="50" width="6.140625" customWidth="1"/>
    <col min="51" max="51" width="5.85546875" customWidth="1"/>
    <col min="52" max="52" width="6.42578125" customWidth="1"/>
    <col min="53" max="53" width="6.28515625" customWidth="1"/>
    <col min="54" max="54" width="6" customWidth="1"/>
    <col min="55" max="55" width="6.85546875" customWidth="1"/>
  </cols>
  <sheetData>
    <row r="1" spans="1:55">
      <c r="A1" s="42" t="s">
        <v>26</v>
      </c>
      <c r="B1" s="42"/>
      <c r="C1" s="42"/>
      <c r="D1" s="43"/>
      <c r="E1" s="4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>
      <c r="A3" s="69" t="s">
        <v>1</v>
      </c>
      <c r="B3" s="69" t="s">
        <v>2</v>
      </c>
      <c r="C3" s="69"/>
      <c r="D3" s="69"/>
      <c r="E3" s="67" t="s">
        <v>3</v>
      </c>
      <c r="F3" s="67"/>
      <c r="G3" s="67"/>
      <c r="H3" s="67" t="s">
        <v>27</v>
      </c>
      <c r="I3" s="67"/>
      <c r="J3" s="67"/>
      <c r="K3" s="67" t="s">
        <v>4</v>
      </c>
      <c r="L3" s="67"/>
      <c r="M3" s="67"/>
    </row>
    <row r="4" spans="1:55">
      <c r="A4" s="69"/>
      <c r="B4" s="50" t="s">
        <v>29</v>
      </c>
      <c r="C4" s="50" t="s">
        <v>30</v>
      </c>
      <c r="D4" s="50" t="s">
        <v>31</v>
      </c>
      <c r="E4" s="50" t="s">
        <v>29</v>
      </c>
      <c r="F4" s="50" t="s">
        <v>30</v>
      </c>
      <c r="G4" s="50" t="s">
        <v>31</v>
      </c>
      <c r="H4" s="50" t="s">
        <v>29</v>
      </c>
      <c r="I4" s="50" t="s">
        <v>30</v>
      </c>
      <c r="J4" s="50" t="s">
        <v>31</v>
      </c>
      <c r="K4" s="50" t="s">
        <v>29</v>
      </c>
      <c r="L4" s="50" t="s">
        <v>30</v>
      </c>
      <c r="M4" s="50" t="s">
        <v>31</v>
      </c>
    </row>
    <row r="5" spans="1:55">
      <c r="A5" s="26">
        <v>2008</v>
      </c>
      <c r="B5" s="40">
        <v>274831</v>
      </c>
      <c r="C5" s="40">
        <v>301613</v>
      </c>
      <c r="D5" s="41">
        <v>576444</v>
      </c>
      <c r="E5" s="24">
        <f>ROUND(($B5*'[2]sexe et milieu 17-19ans'!C$94)/100,0)</f>
        <v>11714</v>
      </c>
      <c r="F5" s="24">
        <f>ROUND(($C5*'[2]sexe et milieu 17-19ans'!C$60)/100,0)</f>
        <v>12125</v>
      </c>
      <c r="G5" s="25">
        <v>23839</v>
      </c>
      <c r="H5" s="24">
        <f>ROUND(($B5*'[2]sexe et milieu 17-19ans'!D$94)/100,0)</f>
        <v>20267</v>
      </c>
      <c r="I5" s="24">
        <f>ROUND(($C5*'[2]sexe et milieu 17-19ans'!D$60)/100,0)</f>
        <v>21440</v>
      </c>
      <c r="J5" s="25">
        <v>41707</v>
      </c>
      <c r="K5" s="24">
        <f>ROUND(($B5*'[2]sexe et milieu 17-19ans'!E$94)/100,0)</f>
        <v>21395</v>
      </c>
      <c r="L5" s="24">
        <f>ROUND(($C5*'[2]sexe et milieu 17-19ans'!E$60)/100,0)</f>
        <v>21592</v>
      </c>
      <c r="M5" s="25">
        <v>42987</v>
      </c>
    </row>
    <row r="6" spans="1:55">
      <c r="A6" s="26">
        <v>2009</v>
      </c>
      <c r="B6" s="40">
        <v>283203</v>
      </c>
      <c r="C6" s="40">
        <v>308959</v>
      </c>
      <c r="D6" s="41">
        <v>592162</v>
      </c>
      <c r="E6" s="24">
        <f>ROUND(($B6*'[2]sexe et milieu 17-19ans'!C$94)/100,0)</f>
        <v>12070</v>
      </c>
      <c r="F6" s="24">
        <f>ROUND(($C6*'[2]sexe et milieu 17-19ans'!C$60)/100,0)</f>
        <v>12420</v>
      </c>
      <c r="G6" s="25">
        <v>24490</v>
      </c>
      <c r="H6" s="24">
        <f>ROUND(($B6*'[2]sexe et milieu 17-19ans'!D$94)/100,0)</f>
        <v>20884</v>
      </c>
      <c r="I6" s="24">
        <f>ROUND(($C6*'[2]sexe et milieu 17-19ans'!D$60)/100,0)</f>
        <v>21962</v>
      </c>
      <c r="J6" s="25">
        <v>42846</v>
      </c>
      <c r="K6" s="24">
        <f>ROUND(($B6*'[2]sexe et milieu 17-19ans'!E$94)/100,0)</f>
        <v>22046</v>
      </c>
      <c r="L6" s="24">
        <f>ROUND(($C6*'[2]sexe et milieu 17-19ans'!E$60)/100,0)</f>
        <v>22118</v>
      </c>
      <c r="M6" s="25">
        <v>44164</v>
      </c>
    </row>
    <row r="7" spans="1:55">
      <c r="A7" s="26">
        <v>2010</v>
      </c>
      <c r="B7" s="40">
        <v>286398</v>
      </c>
      <c r="C7" s="40">
        <v>311126</v>
      </c>
      <c r="D7" s="41">
        <v>597524</v>
      </c>
      <c r="E7" s="24">
        <f>ROUND(($B7*'[2]sexe et milieu 17-19ans'!C$94)/100,0)</f>
        <v>12207</v>
      </c>
      <c r="F7" s="24">
        <f>ROUND(($C7*'[2]sexe et milieu 17-19ans'!C$60)/100,0)</f>
        <v>12507</v>
      </c>
      <c r="G7" s="25">
        <v>24714</v>
      </c>
      <c r="H7" s="24">
        <f>ROUND(($B7*'[2]sexe et milieu 17-19ans'!D$94)/100,0)</f>
        <v>21120</v>
      </c>
      <c r="I7" s="24">
        <f>ROUND(($C7*'[2]sexe et milieu 17-19ans'!D$60)/100,0)</f>
        <v>22116</v>
      </c>
      <c r="J7" s="25">
        <v>43236</v>
      </c>
      <c r="K7" s="24">
        <f>ROUND(($B7*'[2]sexe et milieu 17-19ans'!E$94)/100,0)</f>
        <v>22295</v>
      </c>
      <c r="L7" s="24">
        <f>ROUND(($C7*'[2]sexe et milieu 17-19ans'!E$60)/100,0)</f>
        <v>22273</v>
      </c>
      <c r="M7" s="25">
        <v>44568</v>
      </c>
    </row>
    <row r="8" spans="1:55">
      <c r="A8" s="26">
        <v>2011</v>
      </c>
      <c r="B8" s="40">
        <v>285615</v>
      </c>
      <c r="C8" s="40">
        <v>309281</v>
      </c>
      <c r="D8" s="41">
        <v>594896</v>
      </c>
      <c r="E8" s="24">
        <f>ROUND(($B8*'[2]sexe et milieu 17-19ans'!C$94)/100,0)</f>
        <v>12173</v>
      </c>
      <c r="F8" s="24">
        <f>ROUND(($C8*'[2]sexe et milieu 17-19ans'!C$60)/100,0)</f>
        <v>12433</v>
      </c>
      <c r="G8" s="25">
        <v>24606</v>
      </c>
      <c r="H8" s="24">
        <f>ROUND(($B8*'[2]sexe et milieu 17-19ans'!D$94)/100,0)</f>
        <v>21062</v>
      </c>
      <c r="I8" s="24">
        <f>ROUND(($C8*'[2]sexe et milieu 17-19ans'!D$60)/100,0)</f>
        <v>21985</v>
      </c>
      <c r="J8" s="25">
        <v>43047</v>
      </c>
      <c r="K8" s="24">
        <f>ROUND(($B8*'[2]sexe et milieu 17-19ans'!E$94)/100,0)</f>
        <v>22234</v>
      </c>
      <c r="L8" s="24">
        <f>ROUND(($C8*'[2]sexe et milieu 17-19ans'!E$60)/100,0)</f>
        <v>22141</v>
      </c>
      <c r="M8" s="25">
        <v>44375</v>
      </c>
    </row>
    <row r="9" spans="1:55">
      <c r="A9" s="26">
        <v>2012</v>
      </c>
      <c r="B9" s="40">
        <v>283625</v>
      </c>
      <c r="C9" s="40">
        <v>306077</v>
      </c>
      <c r="D9" s="41">
        <v>589702</v>
      </c>
      <c r="E9" s="24">
        <f>ROUND(($B9*'[2]sexe et milieu 17-19ans'!C$94)/100,0)</f>
        <v>12088</v>
      </c>
      <c r="F9" s="24">
        <f>ROUND(($C9*'[2]sexe et milieu 17-19ans'!C$60)/100,0)</f>
        <v>12304</v>
      </c>
      <c r="G9" s="25">
        <v>24392</v>
      </c>
      <c r="H9" s="24">
        <f>ROUND(($B9*'[2]sexe et milieu 17-19ans'!D$94)/100,0)</f>
        <v>20915</v>
      </c>
      <c r="I9" s="24">
        <f>ROUND(($C9*'[2]sexe et milieu 17-19ans'!D$60)/100,0)</f>
        <v>21757</v>
      </c>
      <c r="J9" s="25">
        <v>42672</v>
      </c>
      <c r="K9" s="24">
        <f>ROUND(($B9*'[2]sexe et milieu 17-19ans'!E$94)/100,0)</f>
        <v>22079</v>
      </c>
      <c r="L9" s="24">
        <f>ROUND(($C9*'[2]sexe et milieu 17-19ans'!E$60)/100,0)</f>
        <v>21911</v>
      </c>
      <c r="M9" s="25">
        <v>43990</v>
      </c>
    </row>
    <row r="10" spans="1:55">
      <c r="A10" s="26">
        <v>2013</v>
      </c>
      <c r="B10" s="40">
        <v>282646</v>
      </c>
      <c r="C10" s="40">
        <v>303750</v>
      </c>
      <c r="D10" s="41">
        <v>586396</v>
      </c>
      <c r="E10" s="24">
        <f>ROUND(($B10*'[2]sexe et milieu 17-19ans'!C$94)/100,0)</f>
        <v>12047</v>
      </c>
      <c r="F10" s="24">
        <f>ROUND(($C10*'[2]sexe et milieu 17-19ans'!C$60)/100,0)</f>
        <v>12211</v>
      </c>
      <c r="G10" s="25">
        <v>24258</v>
      </c>
      <c r="H10" s="24">
        <f>ROUND(($B10*'[2]sexe et milieu 17-19ans'!D$94)/100,0)</f>
        <v>20843</v>
      </c>
      <c r="I10" s="24">
        <f>ROUND(($C10*'[2]sexe et milieu 17-19ans'!D$60)/100,0)</f>
        <v>21592</v>
      </c>
      <c r="J10" s="25">
        <v>42435</v>
      </c>
      <c r="K10" s="24">
        <f>ROUND(($B10*'[2]sexe et milieu 17-19ans'!E$94)/100,0)</f>
        <v>22003</v>
      </c>
      <c r="L10" s="24">
        <f>ROUND(($C10*'[2]sexe et milieu 17-19ans'!E$60)/100,0)</f>
        <v>21745</v>
      </c>
      <c r="M10" s="25">
        <v>43748</v>
      </c>
    </row>
    <row r="11" spans="1:55">
      <c r="A11" s="26">
        <v>2014</v>
      </c>
      <c r="B11" s="40">
        <v>284196</v>
      </c>
      <c r="C11" s="40">
        <v>303967</v>
      </c>
      <c r="D11" s="41">
        <v>588163</v>
      </c>
      <c r="E11" s="24">
        <f>ROUND(($B11*'[2]sexe et milieu 17-19ans'!C$94)/100,0)</f>
        <v>12113</v>
      </c>
      <c r="F11" s="24">
        <f>ROUND(($C11*'[2]sexe et milieu 17-19ans'!C$60)/100,0)</f>
        <v>12219</v>
      </c>
      <c r="G11" s="25">
        <v>24332</v>
      </c>
      <c r="H11" s="24">
        <f>ROUND(($B11*'[2]sexe et milieu 17-19ans'!D$94)/100,0)</f>
        <v>20957</v>
      </c>
      <c r="I11" s="24">
        <f>ROUND(($C11*'[2]sexe et milieu 17-19ans'!D$60)/100,0)</f>
        <v>21607</v>
      </c>
      <c r="J11" s="25">
        <v>42564</v>
      </c>
      <c r="K11" s="24">
        <f>ROUND(($B11*'[2]sexe et milieu 17-19ans'!E$94)/100,0)</f>
        <v>22124</v>
      </c>
      <c r="L11" s="24">
        <f>ROUND(($C11*'[2]sexe et milieu 17-19ans'!E$60)/100,0)</f>
        <v>21760</v>
      </c>
      <c r="M11" s="25">
        <v>43884</v>
      </c>
    </row>
    <row r="12" spans="1:55">
      <c r="A12" s="26">
        <v>2015</v>
      </c>
      <c r="B12" s="40">
        <v>288620</v>
      </c>
      <c r="C12" s="40">
        <v>307216</v>
      </c>
      <c r="D12" s="41">
        <v>595836</v>
      </c>
      <c r="E12" s="24">
        <f>ROUND(($B12*'[2]sexe et milieu 17-19ans'!C$94)/100,0)</f>
        <v>12301</v>
      </c>
      <c r="F12" s="24">
        <f>ROUND(($C12*'[2]sexe et milieu 17-19ans'!C$60)/100,0)</f>
        <v>12350</v>
      </c>
      <c r="G12" s="25">
        <v>24651</v>
      </c>
      <c r="H12" s="24">
        <f>ROUND(($B12*'[2]sexe et milieu 17-19ans'!D$94)/100,0)</f>
        <v>21283</v>
      </c>
      <c r="I12" s="24">
        <f>ROUND(($C12*'[2]sexe et milieu 17-19ans'!D$60)/100,0)</f>
        <v>21838</v>
      </c>
      <c r="J12" s="25">
        <v>43121</v>
      </c>
      <c r="K12" s="24">
        <f>ROUND(($B12*'[2]sexe et milieu 17-19ans'!E$94)/100,0)</f>
        <v>22468</v>
      </c>
      <c r="L12" s="24">
        <f>ROUND(($C12*'[2]sexe et milieu 17-19ans'!E$60)/100,0)</f>
        <v>21993</v>
      </c>
      <c r="M12" s="25">
        <v>44461</v>
      </c>
    </row>
    <row r="13" spans="1:55">
      <c r="A13" s="26">
        <v>2016</v>
      </c>
      <c r="B13" s="40">
        <v>295753</v>
      </c>
      <c r="C13" s="40">
        <v>313347</v>
      </c>
      <c r="D13" s="41">
        <v>609100</v>
      </c>
      <c r="E13" s="24">
        <f>ROUND(($B13*'[2]sexe et milieu 17-19ans'!C$94)/100,0)</f>
        <v>12605</v>
      </c>
      <c r="F13" s="24">
        <f>ROUND(($C13*'[2]sexe et milieu 17-19ans'!C$60)/100,0)</f>
        <v>12596</v>
      </c>
      <c r="G13" s="25">
        <v>25201</v>
      </c>
      <c r="H13" s="24">
        <f>ROUND(($B13*'[2]sexe et milieu 17-19ans'!D$94)/100,0)</f>
        <v>21809</v>
      </c>
      <c r="I13" s="24">
        <f>ROUND(($C13*'[2]sexe et milieu 17-19ans'!D$60)/100,0)</f>
        <v>22274</v>
      </c>
      <c r="J13" s="25">
        <v>44083</v>
      </c>
      <c r="K13" s="24">
        <f>ROUND(($B13*'[2]sexe et milieu 17-19ans'!E$94)/100,0)</f>
        <v>23023</v>
      </c>
      <c r="L13" s="24">
        <f>ROUND(($C13*'[2]sexe et milieu 17-19ans'!E$60)/100,0)</f>
        <v>22432</v>
      </c>
      <c r="M13" s="25">
        <v>45455</v>
      </c>
    </row>
    <row r="14" spans="1:55">
      <c r="A14" s="26">
        <v>2017</v>
      </c>
      <c r="B14" s="40">
        <v>304639</v>
      </c>
      <c r="C14" s="40">
        <v>321392</v>
      </c>
      <c r="D14" s="41">
        <v>626031</v>
      </c>
      <c r="E14" s="24">
        <f>ROUND(($B14*'[2]sexe et milieu 17-19ans'!C$94)/100,0)</f>
        <v>12984</v>
      </c>
      <c r="F14" s="24">
        <f>ROUND(($C14*'[2]sexe et milieu 17-19ans'!C$60)/100,0)</f>
        <v>12920</v>
      </c>
      <c r="G14" s="25">
        <v>25904</v>
      </c>
      <c r="H14" s="24">
        <f>ROUND(($B14*'[2]sexe et milieu 17-19ans'!D$94)/100,0)</f>
        <v>22465</v>
      </c>
      <c r="I14" s="24">
        <f>ROUND(($C14*'[2]sexe et milieu 17-19ans'!D$60)/100,0)</f>
        <v>22846</v>
      </c>
      <c r="J14" s="25">
        <v>45311</v>
      </c>
      <c r="K14" s="24">
        <f>ROUND(($B14*'[2]sexe et milieu 17-19ans'!E$94)/100,0)</f>
        <v>23715</v>
      </c>
      <c r="L14" s="24">
        <f>ROUND(($C14*'[2]sexe et milieu 17-19ans'!E$60)/100,0)</f>
        <v>23008</v>
      </c>
      <c r="M14" s="25">
        <v>46723</v>
      </c>
    </row>
    <row r="15" spans="1:55">
      <c r="A15" s="26">
        <v>2018</v>
      </c>
      <c r="B15" s="40">
        <v>314544</v>
      </c>
      <c r="C15" s="40">
        <v>330576</v>
      </c>
      <c r="D15" s="41">
        <v>645120</v>
      </c>
      <c r="E15" s="24">
        <f>ROUND(($B15*'[2]sexe et milieu 17-19ans'!C$94)/100,0)</f>
        <v>13406</v>
      </c>
      <c r="F15" s="24">
        <f>ROUND(($C15*'[2]sexe et milieu 17-19ans'!C$60)/100,0)</f>
        <v>13289</v>
      </c>
      <c r="G15" s="25">
        <v>26695</v>
      </c>
      <c r="H15" s="24">
        <f>ROUND(($B15*'[2]sexe et milieu 17-19ans'!D$94)/100,0)</f>
        <v>23195</v>
      </c>
      <c r="I15" s="24">
        <f>ROUND(($C15*'[2]sexe et milieu 17-19ans'!D$60)/100,0)</f>
        <v>23498</v>
      </c>
      <c r="J15" s="25">
        <v>46693</v>
      </c>
      <c r="K15" s="24">
        <f>ROUND(($B15*'[2]sexe et milieu 17-19ans'!E$94)/100,0)</f>
        <v>24486</v>
      </c>
      <c r="L15" s="24">
        <f>ROUND(($C15*'[2]sexe et milieu 17-19ans'!E$60)/100,0)</f>
        <v>23665</v>
      </c>
      <c r="M15" s="25">
        <v>48151</v>
      </c>
    </row>
    <row r="16" spans="1:55">
      <c r="A16" s="26">
        <v>2019</v>
      </c>
      <c r="B16" s="40">
        <v>325089</v>
      </c>
      <c r="C16" s="40">
        <v>340498</v>
      </c>
      <c r="D16" s="41">
        <v>665587</v>
      </c>
      <c r="E16" s="24">
        <f>ROUND(($B16*'[2]sexe et milieu 17-19ans'!C$94)/100,0)</f>
        <v>13856</v>
      </c>
      <c r="F16" s="24">
        <f>ROUND(($C16*'[2]sexe et milieu 17-19ans'!C$60)/100,0)</f>
        <v>13688</v>
      </c>
      <c r="G16" s="25">
        <v>27544</v>
      </c>
      <c r="H16" s="24">
        <f>ROUND(($B16*'[2]sexe et milieu 17-19ans'!D$94)/100,0)</f>
        <v>23973</v>
      </c>
      <c r="I16" s="24">
        <f>ROUND(($C16*'[2]sexe et milieu 17-19ans'!D$60)/100,0)</f>
        <v>24204</v>
      </c>
      <c r="J16" s="25">
        <v>48177</v>
      </c>
      <c r="K16" s="24">
        <f>ROUND(($B16*'[2]sexe et milieu 17-19ans'!E$94)/100,0)</f>
        <v>25307</v>
      </c>
      <c r="L16" s="24">
        <f>ROUND(($C16*'[2]sexe et milieu 17-19ans'!E$60)/100,0)</f>
        <v>24375</v>
      </c>
      <c r="M16" s="25">
        <v>49682</v>
      </c>
    </row>
    <row r="17" spans="1:13">
      <c r="A17" s="26">
        <v>2020</v>
      </c>
      <c r="B17" s="40">
        <v>336371</v>
      </c>
      <c r="C17" s="40">
        <v>351264</v>
      </c>
      <c r="D17" s="41">
        <v>687635</v>
      </c>
      <c r="E17" s="24">
        <f>ROUND(($B17*'[2]sexe et milieu 17-19ans'!C$94)/100,0)</f>
        <v>14337</v>
      </c>
      <c r="F17" s="24">
        <f>ROUND(($C17*'[2]sexe et milieu 17-19ans'!C$60)/100,0)</f>
        <v>14121</v>
      </c>
      <c r="G17" s="25">
        <v>28458</v>
      </c>
      <c r="H17" s="24">
        <f>ROUND(($B17*'[2]sexe et milieu 17-19ans'!D$94)/100,0)</f>
        <v>24805</v>
      </c>
      <c r="I17" s="24">
        <f>ROUND(($C17*'[2]sexe et milieu 17-19ans'!D$60)/100,0)</f>
        <v>24969</v>
      </c>
      <c r="J17" s="25">
        <v>49774</v>
      </c>
      <c r="K17" s="24">
        <f>ROUND(($B17*'[2]sexe et milieu 17-19ans'!E$94)/100,0)</f>
        <v>26185</v>
      </c>
      <c r="L17" s="24">
        <f>ROUND(($C17*'[2]sexe et milieu 17-19ans'!E$60)/100,0)</f>
        <v>25146</v>
      </c>
      <c r="M17" s="25">
        <v>51331</v>
      </c>
    </row>
    <row r="18" spans="1:13">
      <c r="A18" s="26">
        <v>2021</v>
      </c>
      <c r="B18" s="40">
        <v>357382</v>
      </c>
      <c r="C18" s="40">
        <v>373212</v>
      </c>
      <c r="D18" s="41">
        <v>730594</v>
      </c>
      <c r="E18" s="24">
        <f>ROUND(($B18*'[2]sexe et milieu 17-19ans'!C$94)/100,0)</f>
        <v>15232</v>
      </c>
      <c r="F18" s="24">
        <f>ROUND(($C18*'[2]sexe et milieu 17-19ans'!C$60)/100,0)</f>
        <v>15003</v>
      </c>
      <c r="G18" s="25">
        <v>30235</v>
      </c>
      <c r="H18" s="24">
        <f>ROUND(($B18*'[2]sexe et milieu 17-19ans'!D$94)/100,0)</f>
        <v>26354</v>
      </c>
      <c r="I18" s="24">
        <f>ROUND(($C18*'[2]sexe et milieu 17-19ans'!D$60)/100,0)</f>
        <v>26529</v>
      </c>
      <c r="J18" s="25">
        <v>52883</v>
      </c>
      <c r="K18" s="24">
        <f>ROUND(($B18*'[2]sexe et milieu 17-19ans'!E$94)/100,0)</f>
        <v>27821</v>
      </c>
      <c r="L18" s="24">
        <f>ROUND(($C18*'[2]sexe et milieu 17-19ans'!E$60)/100,0)</f>
        <v>26717</v>
      </c>
      <c r="M18" s="25">
        <v>54538</v>
      </c>
    </row>
    <row r="19" spans="1:13">
      <c r="A19" s="26">
        <v>2022</v>
      </c>
      <c r="B19" s="40">
        <v>374877</v>
      </c>
      <c r="C19" s="40">
        <v>391830</v>
      </c>
      <c r="D19" s="41">
        <v>766707</v>
      </c>
      <c r="E19" s="24">
        <f>ROUND(($B19*'[2]sexe et milieu 17-19ans'!C$94)/100,0)</f>
        <v>15978</v>
      </c>
      <c r="F19" s="24">
        <f>ROUND(($C19*'[2]sexe et milieu 17-19ans'!C$60)/100,0)</f>
        <v>15751</v>
      </c>
      <c r="G19" s="25">
        <v>31729</v>
      </c>
      <c r="H19" s="24">
        <f>ROUND(($B19*'[2]sexe et milieu 17-19ans'!D$94)/100,0)</f>
        <v>27644</v>
      </c>
      <c r="I19" s="24">
        <f>ROUND(($C19*'[2]sexe et milieu 17-19ans'!D$60)/100,0)</f>
        <v>27853</v>
      </c>
      <c r="J19" s="25">
        <v>55497</v>
      </c>
      <c r="K19" s="24">
        <f>ROUND(($B19*'[2]sexe et milieu 17-19ans'!E$94)/100,0)</f>
        <v>29183</v>
      </c>
      <c r="L19" s="24">
        <f>ROUND(($C19*'[2]sexe et milieu 17-19ans'!E$60)/100,0)</f>
        <v>28050</v>
      </c>
      <c r="M19" s="25">
        <v>57233</v>
      </c>
    </row>
    <row r="20" spans="1:13">
      <c r="A20" s="26">
        <v>2023</v>
      </c>
      <c r="B20" s="40">
        <v>388625</v>
      </c>
      <c r="C20" s="40">
        <v>406829</v>
      </c>
      <c r="D20" s="41">
        <v>795454</v>
      </c>
      <c r="E20" s="24">
        <f>ROUND(($B20*'[2]sexe et milieu 17-19ans'!C$94)/100,0)</f>
        <v>16564</v>
      </c>
      <c r="F20" s="24">
        <f>ROUND(($C20*'[2]sexe et milieu 17-19ans'!C$60)/100,0)</f>
        <v>16354</v>
      </c>
      <c r="G20" s="25">
        <v>32918</v>
      </c>
      <c r="H20" s="24">
        <f>ROUND(($B20*'[2]sexe et milieu 17-19ans'!D$94)/100,0)</f>
        <v>28658</v>
      </c>
      <c r="I20" s="24">
        <f>ROUND(($C20*'[2]sexe et milieu 17-19ans'!D$60)/100,0)</f>
        <v>28919</v>
      </c>
      <c r="J20" s="25">
        <v>57577</v>
      </c>
      <c r="K20" s="24">
        <f>ROUND(($B20*'[2]sexe et milieu 17-19ans'!E$94)/100,0)</f>
        <v>30253</v>
      </c>
      <c r="L20" s="24">
        <f>ROUND(($C20*'[2]sexe et milieu 17-19ans'!E$60)/100,0)</f>
        <v>29124</v>
      </c>
      <c r="M20" s="25">
        <v>59377</v>
      </c>
    </row>
    <row r="21" spans="1:13">
      <c r="A21" s="26">
        <v>2024</v>
      </c>
      <c r="B21" s="40">
        <v>389614</v>
      </c>
      <c r="C21" s="40">
        <v>407797</v>
      </c>
      <c r="D21" s="41">
        <v>797411</v>
      </c>
      <c r="E21" s="24">
        <f>ROUND(($B21*'[2]sexe et milieu 17-19ans'!C$94)/100,0)</f>
        <v>16606</v>
      </c>
      <c r="F21" s="24">
        <f>ROUND(($C21*'[2]sexe et milieu 17-19ans'!C$60)/100,0)</f>
        <v>16393</v>
      </c>
      <c r="G21" s="25">
        <v>32999</v>
      </c>
      <c r="H21" s="24">
        <f>ROUND(($B21*'[2]sexe et milieu 17-19ans'!D$94)/100,0)</f>
        <v>28731</v>
      </c>
      <c r="I21" s="24">
        <f>ROUND(($C21*'[2]sexe et milieu 17-19ans'!D$60)/100,0)</f>
        <v>28988</v>
      </c>
      <c r="J21" s="25">
        <v>57719</v>
      </c>
      <c r="K21" s="24">
        <f>ROUND(($B21*'[2]sexe et milieu 17-19ans'!E$94)/100,0)</f>
        <v>30330</v>
      </c>
      <c r="L21" s="24">
        <f>ROUND(($C21*'[2]sexe et milieu 17-19ans'!E$60)/100,0)</f>
        <v>29193</v>
      </c>
      <c r="M21" s="25">
        <v>59523</v>
      </c>
    </row>
    <row r="22" spans="1:13">
      <c r="A22" s="26">
        <v>2025</v>
      </c>
      <c r="B22" s="40">
        <v>390981</v>
      </c>
      <c r="C22" s="40">
        <v>409116</v>
      </c>
      <c r="D22" s="41">
        <v>800097</v>
      </c>
      <c r="E22" s="24">
        <f>ROUND(($B22*'[2]sexe et milieu 17-19ans'!C$94)/100,0)</f>
        <v>16664</v>
      </c>
      <c r="F22" s="24">
        <f>ROUND(($C22*'[2]sexe et milieu 17-19ans'!C$60)/100,0)</f>
        <v>16446</v>
      </c>
      <c r="G22" s="25">
        <v>33110</v>
      </c>
      <c r="H22" s="24">
        <f>ROUND(($B22*'[2]sexe et milieu 17-19ans'!D$94)/100,0)</f>
        <v>28832</v>
      </c>
      <c r="I22" s="24">
        <f>ROUND(($C22*'[2]sexe et milieu 17-19ans'!D$60)/100,0)</f>
        <v>29081</v>
      </c>
      <c r="J22" s="25">
        <v>57913</v>
      </c>
      <c r="K22" s="24">
        <f>ROUND(($B22*'[2]sexe et milieu 17-19ans'!E$94)/100,0)</f>
        <v>30437</v>
      </c>
      <c r="L22" s="24">
        <f>ROUND(($C22*'[2]sexe et milieu 17-19ans'!E$60)/100,0)</f>
        <v>29288</v>
      </c>
      <c r="M22" s="25">
        <v>59725</v>
      </c>
    </row>
    <row r="23" spans="1:13">
      <c r="A23" s="26">
        <v>2026</v>
      </c>
      <c r="B23" s="40">
        <v>392763</v>
      </c>
      <c r="C23" s="40">
        <v>407493</v>
      </c>
      <c r="D23" s="41">
        <v>800256</v>
      </c>
      <c r="E23" s="24">
        <f>ROUND(($B23*'[2]sexe et milieu 17-19ans'!C$94)/100,0)</f>
        <v>16740</v>
      </c>
      <c r="F23" s="24">
        <f>ROUND(($C23*'[2]sexe et milieu 17-19ans'!C$60)/100,0)</f>
        <v>16381</v>
      </c>
      <c r="G23" s="25">
        <v>33121</v>
      </c>
      <c r="H23" s="24">
        <f>ROUND(($B23*'[2]sexe et milieu 17-19ans'!D$94)/100,0)</f>
        <v>28963</v>
      </c>
      <c r="I23" s="24">
        <f>ROUND(($C23*'[2]sexe et milieu 17-19ans'!D$60)/100,0)</f>
        <v>28966</v>
      </c>
      <c r="J23" s="25">
        <v>57929</v>
      </c>
      <c r="K23" s="24">
        <f>ROUND(($B23*'[2]sexe et milieu 17-19ans'!E$94)/100,0)</f>
        <v>30575</v>
      </c>
      <c r="L23" s="24">
        <f>ROUND(($C23*'[2]sexe et milieu 17-19ans'!E$60)/100,0)</f>
        <v>29171</v>
      </c>
      <c r="M23" s="25">
        <v>59746</v>
      </c>
    </row>
    <row r="24" spans="1:13">
      <c r="A24" s="26">
        <v>2027</v>
      </c>
      <c r="B24" s="40">
        <v>400906</v>
      </c>
      <c r="C24" s="40">
        <v>412188</v>
      </c>
      <c r="D24" s="41">
        <v>813094</v>
      </c>
      <c r="E24" s="24">
        <f>ROUND(($B24*'[2]sexe et milieu 17-19ans'!C$94)/100,0)</f>
        <v>17087</v>
      </c>
      <c r="F24" s="24">
        <f>ROUND(($C24*'[2]sexe et milieu 17-19ans'!C$60)/100,0)</f>
        <v>16570</v>
      </c>
      <c r="G24" s="25">
        <v>33657</v>
      </c>
      <c r="H24" s="24">
        <f>ROUND(($B24*'[2]sexe et milieu 17-19ans'!D$94)/100,0)</f>
        <v>29564</v>
      </c>
      <c r="I24" s="24">
        <f>ROUND(($C24*'[2]sexe et milieu 17-19ans'!D$60)/100,0)</f>
        <v>29300</v>
      </c>
      <c r="J24" s="25">
        <v>58864</v>
      </c>
      <c r="K24" s="24">
        <f>ROUND(($B24*'[2]sexe et milieu 17-19ans'!E$94)/100,0)</f>
        <v>31209</v>
      </c>
      <c r="L24" s="24">
        <f>ROUND(($C24*'[2]sexe et milieu 17-19ans'!E$60)/100,0)</f>
        <v>29507</v>
      </c>
      <c r="M24" s="25">
        <v>60716</v>
      </c>
    </row>
    <row r="25" spans="1:13">
      <c r="A25" s="26">
        <v>2028</v>
      </c>
      <c r="B25" s="40">
        <v>415432</v>
      </c>
      <c r="C25" s="40">
        <v>423215</v>
      </c>
      <c r="D25" s="41">
        <v>838647</v>
      </c>
      <c r="E25" s="24">
        <f>ROUND(($B25*'[2]sexe et milieu 17-19ans'!C$94)/100,0)</f>
        <v>17706</v>
      </c>
      <c r="F25" s="24">
        <f>ROUND(($C25*'[2]sexe et milieu 17-19ans'!C$60)/100,0)</f>
        <v>17013</v>
      </c>
      <c r="G25" s="25">
        <v>34719</v>
      </c>
      <c r="H25" s="24">
        <f>ROUND(($B25*'[2]sexe et milieu 17-19ans'!D$94)/100,0)</f>
        <v>30635</v>
      </c>
      <c r="I25" s="24">
        <f>ROUND(($C25*'[2]sexe et milieu 17-19ans'!D$60)/100,0)</f>
        <v>30084</v>
      </c>
      <c r="J25" s="25">
        <v>60719</v>
      </c>
      <c r="K25" s="24">
        <f>ROUND(($B25*'[2]sexe et milieu 17-19ans'!E$94)/100,0)</f>
        <v>32340</v>
      </c>
      <c r="L25" s="24">
        <f>ROUND(($C25*'[2]sexe et milieu 17-19ans'!E$60)/100,0)</f>
        <v>30297</v>
      </c>
      <c r="M25" s="25">
        <v>62637</v>
      </c>
    </row>
    <row r="26" spans="1:13">
      <c r="A26" s="26">
        <v>2029</v>
      </c>
      <c r="B26" s="40">
        <v>436412</v>
      </c>
      <c r="C26" s="40">
        <v>443937</v>
      </c>
      <c r="D26" s="41">
        <v>880349</v>
      </c>
      <c r="E26" s="24">
        <f>ROUND(($B26*'[2]sexe et milieu 17-19ans'!C$94)/100,0)</f>
        <v>18600</v>
      </c>
      <c r="F26" s="24">
        <f>ROUND(($C26*'[2]sexe et milieu 17-19ans'!C$60)/100,0)</f>
        <v>17846</v>
      </c>
      <c r="G26" s="25">
        <v>36446</v>
      </c>
      <c r="H26" s="24">
        <f>ROUND(($B26*'[2]sexe et milieu 17-19ans'!D$94)/100,0)</f>
        <v>32182</v>
      </c>
      <c r="I26" s="24">
        <f>ROUND(($C26*'[2]sexe et milieu 17-19ans'!D$60)/100,0)</f>
        <v>31556</v>
      </c>
      <c r="J26" s="25">
        <v>63738</v>
      </c>
      <c r="K26" s="24">
        <f>ROUND(($B26*'[2]sexe et milieu 17-19ans'!E$94)/100,0)</f>
        <v>33973</v>
      </c>
      <c r="L26" s="24">
        <f>ROUND(($C26*'[2]sexe et milieu 17-19ans'!E$60)/100,0)</f>
        <v>31780</v>
      </c>
      <c r="M26" s="25">
        <v>65753</v>
      </c>
    </row>
    <row r="27" spans="1:13">
      <c r="A27" s="26">
        <v>2030</v>
      </c>
      <c r="B27" s="40">
        <v>457667</v>
      </c>
      <c r="C27" s="40">
        <v>464858</v>
      </c>
      <c r="D27" s="41">
        <v>922525</v>
      </c>
      <c r="E27" s="24">
        <f>ROUND(($B27*'[2]sexe et milieu 17-19ans'!C$94)/100,0)</f>
        <v>19506</v>
      </c>
      <c r="F27" s="24">
        <f>ROUND(($C27*'[2]sexe et milieu 17-19ans'!C$60)/100,0)</f>
        <v>18687</v>
      </c>
      <c r="G27" s="25">
        <v>38193</v>
      </c>
      <c r="H27" s="24">
        <f>ROUND(($B27*'[2]sexe et milieu 17-19ans'!D$94)/100,0)</f>
        <v>33749</v>
      </c>
      <c r="I27" s="24">
        <f>ROUND(($C27*'[2]sexe et milieu 17-19ans'!D$60)/100,0)</f>
        <v>33044</v>
      </c>
      <c r="J27" s="25">
        <v>66793</v>
      </c>
      <c r="K27" s="24">
        <f>ROUND(($B27*'[2]sexe et milieu 17-19ans'!E$94)/100,0)</f>
        <v>35628</v>
      </c>
      <c r="L27" s="24">
        <f>ROUND(($C27*'[2]sexe et milieu 17-19ans'!E$60)/100,0)</f>
        <v>33278</v>
      </c>
      <c r="M27" s="25">
        <v>68906</v>
      </c>
    </row>
    <row r="29" spans="1:13">
      <c r="A29" s="69" t="s">
        <v>1</v>
      </c>
      <c r="B29" s="67" t="s">
        <v>5</v>
      </c>
      <c r="C29" s="67"/>
      <c r="D29" s="67"/>
      <c r="E29" s="67" t="s">
        <v>6</v>
      </c>
      <c r="F29" s="67"/>
      <c r="G29" s="67"/>
      <c r="H29" s="67" t="s">
        <v>7</v>
      </c>
      <c r="I29" s="67"/>
      <c r="J29" s="67"/>
      <c r="K29" s="67" t="s">
        <v>8</v>
      </c>
      <c r="L29" s="67"/>
      <c r="M29" s="67"/>
    </row>
    <row r="30" spans="1:13">
      <c r="A30" s="69"/>
      <c r="B30" s="50" t="s">
        <v>29</v>
      </c>
      <c r="C30" s="50" t="s">
        <v>30</v>
      </c>
      <c r="D30" s="50" t="s">
        <v>31</v>
      </c>
      <c r="E30" s="50" t="s">
        <v>29</v>
      </c>
      <c r="F30" s="50" t="s">
        <v>30</v>
      </c>
      <c r="G30" s="50" t="s">
        <v>31</v>
      </c>
      <c r="H30" s="50" t="s">
        <v>29</v>
      </c>
      <c r="I30" s="50" t="s">
        <v>30</v>
      </c>
      <c r="J30" s="50" t="s">
        <v>31</v>
      </c>
      <c r="K30" s="50" t="s">
        <v>29</v>
      </c>
      <c r="L30" s="50" t="s">
        <v>30</v>
      </c>
      <c r="M30" s="50" t="s">
        <v>31</v>
      </c>
    </row>
    <row r="31" spans="1:13">
      <c r="A31" s="26">
        <v>2008</v>
      </c>
      <c r="B31" s="24">
        <f>ROUND(($B5*'[2]sexe et milieu 17-19ans'!F$94)/100,0)</f>
        <v>7421</v>
      </c>
      <c r="C31" s="24">
        <f>ROUND(($C5*'[2]sexe et milieu 17-19ans'!F$60)/100,0)</f>
        <v>8095</v>
      </c>
      <c r="D31" s="25">
        <v>15516</v>
      </c>
      <c r="E31" s="24">
        <f>ROUND(($B5*'[2]sexe et milieu 17-19ans'!G$94)/100,0)</f>
        <v>15135</v>
      </c>
      <c r="F31" s="24">
        <f>ROUND(($C5*'[2]sexe et milieu 17-19ans'!G$60)/100,0)</f>
        <v>16314</v>
      </c>
      <c r="G31" s="25">
        <v>31449</v>
      </c>
      <c r="H31" s="24">
        <f>ROUND(($B5*'[2]sexe et milieu 17-19ans'!H$94)/100,0)</f>
        <v>25632</v>
      </c>
      <c r="I31" s="24">
        <f>ROUND(($C5*'[2]sexe et milieu 17-19ans'!H$60)/100,0)</f>
        <v>29812</v>
      </c>
      <c r="J31" s="25">
        <v>55444</v>
      </c>
      <c r="K31" s="24">
        <f>ROUND(($B5*'[2]sexe et milieu 17-19ans'!I$94)/100,0)</f>
        <v>14602</v>
      </c>
      <c r="L31" s="24">
        <f>ROUND(($C5*'[2]sexe et milieu 17-19ans'!I$60)/100,0)</f>
        <v>17495</v>
      </c>
      <c r="M31" s="25">
        <v>32097</v>
      </c>
    </row>
    <row r="32" spans="1:13">
      <c r="A32" s="26">
        <v>2009</v>
      </c>
      <c r="B32" s="24">
        <f>ROUND(($B6*'[2]sexe et milieu 17-19ans'!F$94)/100,0)</f>
        <v>7647</v>
      </c>
      <c r="C32" s="24">
        <f>ROUND(($C6*'[2]sexe et milieu 17-19ans'!F$60)/100,0)</f>
        <v>8292</v>
      </c>
      <c r="D32" s="25">
        <v>15939</v>
      </c>
      <c r="E32" s="24">
        <f>ROUND(($B6*'[2]sexe et milieu 17-19ans'!G$94)/100,0)</f>
        <v>15597</v>
      </c>
      <c r="F32" s="24">
        <f>ROUND(($C6*'[2]sexe et milieu 17-19ans'!G$60)/100,0)</f>
        <v>16711</v>
      </c>
      <c r="G32" s="25">
        <v>32308</v>
      </c>
      <c r="H32" s="24">
        <f>ROUND(($B6*'[2]sexe et milieu 17-19ans'!H$94)/100,0)</f>
        <v>26413</v>
      </c>
      <c r="I32" s="24">
        <f>ROUND(($C6*'[2]sexe et milieu 17-19ans'!H$60)/100,0)</f>
        <v>30538</v>
      </c>
      <c r="J32" s="25">
        <v>56951</v>
      </c>
      <c r="K32" s="24">
        <f>ROUND(($B6*'[2]sexe et milieu 17-19ans'!I$94)/100,0)</f>
        <v>15047</v>
      </c>
      <c r="L32" s="24">
        <f>ROUND(($C6*'[2]sexe et milieu 17-19ans'!I$60)/100,0)</f>
        <v>17921</v>
      </c>
      <c r="M32" s="25">
        <v>32968</v>
      </c>
    </row>
    <row r="33" spans="1:13">
      <c r="A33" s="26">
        <v>2010</v>
      </c>
      <c r="B33" s="24">
        <f>ROUND(($B7*'[2]sexe et milieu 17-19ans'!F$94)/100,0)</f>
        <v>7733</v>
      </c>
      <c r="C33" s="24">
        <f>ROUND(($C7*'[2]sexe et milieu 17-19ans'!F$60)/100,0)</f>
        <v>8351</v>
      </c>
      <c r="D33" s="25">
        <v>16084</v>
      </c>
      <c r="E33" s="24">
        <f>ROUND(($B7*'[2]sexe et milieu 17-19ans'!G$94)/100,0)</f>
        <v>15773</v>
      </c>
      <c r="F33" s="24">
        <f>ROUND(($C7*'[2]sexe et milieu 17-19ans'!G$60)/100,0)</f>
        <v>16828</v>
      </c>
      <c r="G33" s="25">
        <v>32601</v>
      </c>
      <c r="H33" s="24">
        <f>ROUND(($B7*'[2]sexe et milieu 17-19ans'!H$94)/100,0)</f>
        <v>26711</v>
      </c>
      <c r="I33" s="24">
        <f>ROUND(($C7*'[2]sexe et milieu 17-19ans'!H$60)/100,0)</f>
        <v>30752</v>
      </c>
      <c r="J33" s="25">
        <v>57463</v>
      </c>
      <c r="K33" s="24">
        <f>ROUND(($B7*'[2]sexe et milieu 17-19ans'!I$94)/100,0)</f>
        <v>15217</v>
      </c>
      <c r="L33" s="24">
        <f>ROUND(($C7*'[2]sexe et milieu 17-19ans'!I$60)/100,0)</f>
        <v>18046</v>
      </c>
      <c r="M33" s="25">
        <v>33263</v>
      </c>
    </row>
    <row r="34" spans="1:13">
      <c r="A34" s="26">
        <v>2011</v>
      </c>
      <c r="B34" s="24">
        <f>ROUND(($B8*'[2]sexe et milieu 17-19ans'!F$94)/100,0)</f>
        <v>7712</v>
      </c>
      <c r="C34" s="24">
        <f>ROUND(($C8*'[2]sexe et milieu 17-19ans'!F$60)/100,0)</f>
        <v>8301</v>
      </c>
      <c r="D34" s="25">
        <v>16013</v>
      </c>
      <c r="E34" s="24">
        <f>ROUND(($B8*'[2]sexe et milieu 17-19ans'!G$94)/100,0)</f>
        <v>15729</v>
      </c>
      <c r="F34" s="24">
        <f>ROUND(($C8*'[2]sexe et milieu 17-19ans'!G$60)/100,0)</f>
        <v>16728</v>
      </c>
      <c r="G34" s="25">
        <v>32457</v>
      </c>
      <c r="H34" s="24">
        <f>ROUND(($B8*'[2]sexe et milieu 17-19ans'!H$94)/100,0)</f>
        <v>26638</v>
      </c>
      <c r="I34" s="24">
        <f>ROUND(($C8*'[2]sexe et milieu 17-19ans'!H$60)/100,0)</f>
        <v>30570</v>
      </c>
      <c r="J34" s="25">
        <v>57208</v>
      </c>
      <c r="K34" s="24">
        <f>ROUND(($B8*'[2]sexe et milieu 17-19ans'!I$94)/100,0)</f>
        <v>15175</v>
      </c>
      <c r="L34" s="24">
        <f>ROUND(($C8*'[2]sexe et milieu 17-19ans'!I$60)/100,0)</f>
        <v>17939</v>
      </c>
      <c r="M34" s="25">
        <v>33114</v>
      </c>
    </row>
    <row r="35" spans="1:13">
      <c r="A35" s="26">
        <v>2012</v>
      </c>
      <c r="B35" s="24">
        <f>ROUND(($B9*'[2]sexe et milieu 17-19ans'!F$94)/100,0)</f>
        <v>7658</v>
      </c>
      <c r="C35" s="24">
        <f>ROUND(($C9*'[2]sexe et milieu 17-19ans'!F$60)/100,0)</f>
        <v>8215</v>
      </c>
      <c r="D35" s="25">
        <v>15873</v>
      </c>
      <c r="E35" s="24">
        <f>ROUND(($B9*'[2]sexe et milieu 17-19ans'!G$94)/100,0)</f>
        <v>15620</v>
      </c>
      <c r="F35" s="24">
        <f>ROUND(($C9*'[2]sexe et milieu 17-19ans'!G$60)/100,0)</f>
        <v>16555</v>
      </c>
      <c r="G35" s="25">
        <v>32175</v>
      </c>
      <c r="H35" s="24">
        <f>ROUND(($B9*'[2]sexe et milieu 17-19ans'!H$94)/100,0)</f>
        <v>26452</v>
      </c>
      <c r="I35" s="24">
        <f>ROUND(($C9*'[2]sexe et milieu 17-19ans'!H$60)/100,0)</f>
        <v>30253</v>
      </c>
      <c r="J35" s="25">
        <v>56705</v>
      </c>
      <c r="K35" s="24">
        <f>ROUND(($B9*'[2]sexe et milieu 17-19ans'!I$94)/100,0)</f>
        <v>15070</v>
      </c>
      <c r="L35" s="24">
        <f>ROUND(($C9*'[2]sexe et milieu 17-19ans'!I$60)/100,0)</f>
        <v>17753</v>
      </c>
      <c r="M35" s="25">
        <v>32823</v>
      </c>
    </row>
    <row r="36" spans="1:13">
      <c r="A36" s="26">
        <v>2013</v>
      </c>
      <c r="B36" s="24">
        <f>ROUND(($B10*'[2]sexe et milieu 17-19ans'!F$94)/100,0)</f>
        <v>7632</v>
      </c>
      <c r="C36" s="24">
        <f>ROUND(($C10*'[2]sexe et milieu 17-19ans'!F$60)/100,0)</f>
        <v>8153</v>
      </c>
      <c r="D36" s="25">
        <v>15785</v>
      </c>
      <c r="E36" s="24">
        <f>ROUND(($B10*'[2]sexe et milieu 17-19ans'!G$94)/100,0)</f>
        <v>15566</v>
      </c>
      <c r="F36" s="24">
        <f>ROUND(($C10*'[2]sexe et milieu 17-19ans'!G$60)/100,0)</f>
        <v>16429</v>
      </c>
      <c r="G36" s="25">
        <v>31995</v>
      </c>
      <c r="H36" s="24">
        <f>ROUND(($B10*'[2]sexe et milieu 17-19ans'!H$94)/100,0)</f>
        <v>26361</v>
      </c>
      <c r="I36" s="24">
        <f>ROUND(($C10*'[2]sexe et milieu 17-19ans'!H$60)/100,0)</f>
        <v>30023</v>
      </c>
      <c r="J36" s="25">
        <v>56384</v>
      </c>
      <c r="K36" s="24">
        <f>ROUND(($B10*'[2]sexe et milieu 17-19ans'!I$94)/100,0)</f>
        <v>15018</v>
      </c>
      <c r="L36" s="24">
        <f>ROUND(($C10*'[2]sexe et milieu 17-19ans'!I$60)/100,0)</f>
        <v>17619</v>
      </c>
      <c r="M36" s="25">
        <v>32637</v>
      </c>
    </row>
    <row r="37" spans="1:13">
      <c r="A37" s="26">
        <v>2014</v>
      </c>
      <c r="B37" s="24">
        <f>ROUND(($B11*'[2]sexe et milieu 17-19ans'!F$94)/100,0)</f>
        <v>7673</v>
      </c>
      <c r="C37" s="24">
        <f>ROUND(($C11*'[2]sexe et milieu 17-19ans'!F$60)/100,0)</f>
        <v>8159</v>
      </c>
      <c r="D37" s="25">
        <v>15832</v>
      </c>
      <c r="E37" s="24">
        <f>ROUND(($B11*'[2]sexe et milieu 17-19ans'!G$94)/100,0)</f>
        <v>15651</v>
      </c>
      <c r="F37" s="24">
        <f>ROUND(($C11*'[2]sexe et milieu 17-19ans'!G$60)/100,0)</f>
        <v>16441</v>
      </c>
      <c r="G37" s="25">
        <v>32092</v>
      </c>
      <c r="H37" s="24">
        <f>ROUND(($B11*'[2]sexe et milieu 17-19ans'!H$94)/100,0)</f>
        <v>26506</v>
      </c>
      <c r="I37" s="24">
        <f>ROUND(($C11*'[2]sexe et milieu 17-19ans'!H$60)/100,0)</f>
        <v>30045</v>
      </c>
      <c r="J37" s="25">
        <v>56551</v>
      </c>
      <c r="K37" s="24">
        <f>ROUND(($B11*'[2]sexe et milieu 17-19ans'!I$94)/100,0)</f>
        <v>15100</v>
      </c>
      <c r="L37" s="24">
        <f>ROUND(($C11*'[2]sexe et milieu 17-19ans'!I$60)/100,0)</f>
        <v>17631</v>
      </c>
      <c r="M37" s="25">
        <v>32731</v>
      </c>
    </row>
    <row r="38" spans="1:13">
      <c r="A38" s="26">
        <v>2015</v>
      </c>
      <c r="B38" s="24">
        <f>ROUND(($B12*'[2]sexe et milieu 17-19ans'!F$94)/100,0)</f>
        <v>7793</v>
      </c>
      <c r="C38" s="24">
        <f>ROUND(($C12*'[2]sexe et milieu 17-19ans'!F$60)/100,0)</f>
        <v>8246</v>
      </c>
      <c r="D38" s="25">
        <v>16039</v>
      </c>
      <c r="E38" s="24">
        <f>ROUND(($B12*'[2]sexe et milieu 17-19ans'!G$94)/100,0)</f>
        <v>15895</v>
      </c>
      <c r="F38" s="24">
        <f>ROUND(($C12*'[2]sexe et milieu 17-19ans'!G$60)/100,0)</f>
        <v>16617</v>
      </c>
      <c r="G38" s="25">
        <v>32512</v>
      </c>
      <c r="H38" s="24">
        <f>ROUND(($B12*'[2]sexe et milieu 17-19ans'!H$94)/100,0)</f>
        <v>26918</v>
      </c>
      <c r="I38" s="24">
        <f>ROUND(($C12*'[2]sexe et milieu 17-19ans'!H$60)/100,0)</f>
        <v>30366</v>
      </c>
      <c r="J38" s="25">
        <v>57284</v>
      </c>
      <c r="K38" s="24">
        <f>ROUND(($B12*'[2]sexe et milieu 17-19ans'!I$94)/100,0)</f>
        <v>15335</v>
      </c>
      <c r="L38" s="24">
        <f>ROUND(($C12*'[2]sexe et milieu 17-19ans'!I$60)/100,0)</f>
        <v>17820</v>
      </c>
      <c r="M38" s="25">
        <v>33155</v>
      </c>
    </row>
    <row r="39" spans="1:13">
      <c r="A39" s="26">
        <v>2016</v>
      </c>
      <c r="B39" s="24">
        <f>ROUND(($B13*'[2]sexe et milieu 17-19ans'!F$94)/100,0)</f>
        <v>7985</v>
      </c>
      <c r="C39" s="24">
        <f>ROUND(($C13*'[2]sexe et milieu 17-19ans'!F$60)/100,0)</f>
        <v>8410</v>
      </c>
      <c r="D39" s="25">
        <v>16395</v>
      </c>
      <c r="E39" s="24">
        <f>ROUND(($B13*'[2]sexe et milieu 17-19ans'!G$94)/100,0)</f>
        <v>16288</v>
      </c>
      <c r="F39" s="24">
        <f>ROUND(($C13*'[2]sexe et milieu 17-19ans'!G$60)/100,0)</f>
        <v>16948</v>
      </c>
      <c r="G39" s="25">
        <v>33236</v>
      </c>
      <c r="H39" s="24">
        <f>ROUND(($B13*'[2]sexe et milieu 17-19ans'!H$94)/100,0)</f>
        <v>27583</v>
      </c>
      <c r="I39" s="24">
        <f>ROUND(($C13*'[2]sexe et milieu 17-19ans'!H$60)/100,0)</f>
        <v>30972</v>
      </c>
      <c r="J39" s="25">
        <v>58555</v>
      </c>
      <c r="K39" s="24">
        <f>ROUND(($B13*'[2]sexe et milieu 17-19ans'!I$94)/100,0)</f>
        <v>15714</v>
      </c>
      <c r="L39" s="24">
        <f>ROUND(($C13*'[2]sexe et milieu 17-19ans'!I$60)/100,0)</f>
        <v>18175</v>
      </c>
      <c r="M39" s="25">
        <v>33889</v>
      </c>
    </row>
    <row r="40" spans="1:13">
      <c r="A40" s="26">
        <v>2017</v>
      </c>
      <c r="B40" s="24">
        <f>ROUND(($B14*'[2]sexe et milieu 17-19ans'!F$94)/100,0)</f>
        <v>8225</v>
      </c>
      <c r="C40" s="24">
        <f>ROUND(($C14*'[2]sexe et milieu 17-19ans'!F$60)/100,0)</f>
        <v>8626</v>
      </c>
      <c r="D40" s="25">
        <v>16851</v>
      </c>
      <c r="E40" s="24">
        <f>ROUND(($B14*'[2]sexe et milieu 17-19ans'!G$94)/100,0)</f>
        <v>16777</v>
      </c>
      <c r="F40" s="24">
        <f>ROUND(($C14*'[2]sexe et milieu 17-19ans'!G$60)/100,0)</f>
        <v>17383</v>
      </c>
      <c r="G40" s="25">
        <v>34160</v>
      </c>
      <c r="H40" s="24">
        <f>ROUND(($B14*'[2]sexe et milieu 17-19ans'!H$94)/100,0)</f>
        <v>28412</v>
      </c>
      <c r="I40" s="24">
        <f>ROUND(($C14*'[2]sexe et milieu 17-19ans'!H$60)/100,0)</f>
        <v>31767</v>
      </c>
      <c r="J40" s="25">
        <v>60179</v>
      </c>
      <c r="K40" s="24">
        <f>ROUND(($B14*'[2]sexe et milieu 17-19ans'!I$94)/100,0)</f>
        <v>16186</v>
      </c>
      <c r="L40" s="24">
        <f>ROUND(($C14*'[2]sexe et milieu 17-19ans'!I$60)/100,0)</f>
        <v>18642</v>
      </c>
      <c r="M40" s="25">
        <v>34828</v>
      </c>
    </row>
    <row r="41" spans="1:13">
      <c r="A41" s="26">
        <v>2018</v>
      </c>
      <c r="B41" s="24">
        <f>ROUND(($B15*'[2]sexe et milieu 17-19ans'!F$94)/100,0)</f>
        <v>8493</v>
      </c>
      <c r="C41" s="24">
        <f>ROUND(($C15*'[2]sexe et milieu 17-19ans'!F$60)/100,0)</f>
        <v>8873</v>
      </c>
      <c r="D41" s="25">
        <v>17366</v>
      </c>
      <c r="E41" s="24">
        <f>ROUND(($B15*'[2]sexe et milieu 17-19ans'!G$94)/100,0)</f>
        <v>17323</v>
      </c>
      <c r="F41" s="24">
        <f>ROUND(($C15*'[2]sexe et milieu 17-19ans'!G$60)/100,0)</f>
        <v>17880</v>
      </c>
      <c r="G41" s="25">
        <v>35203</v>
      </c>
      <c r="H41" s="24">
        <f>ROUND(($B15*'[2]sexe et milieu 17-19ans'!H$94)/100,0)</f>
        <v>29336</v>
      </c>
      <c r="I41" s="24">
        <f>ROUND(($C15*'[2]sexe et milieu 17-19ans'!H$60)/100,0)</f>
        <v>32675</v>
      </c>
      <c r="J41" s="25">
        <v>62011</v>
      </c>
      <c r="K41" s="24">
        <f>ROUND(($B15*'[2]sexe et milieu 17-19ans'!I$94)/100,0)</f>
        <v>16713</v>
      </c>
      <c r="L41" s="24">
        <f>ROUND(($C15*'[2]sexe et milieu 17-19ans'!I$60)/100,0)</f>
        <v>19175</v>
      </c>
      <c r="M41" s="25">
        <v>35888</v>
      </c>
    </row>
    <row r="42" spans="1:13">
      <c r="A42" s="26">
        <v>2019</v>
      </c>
      <c r="B42" s="24">
        <f>ROUND(($B16*'[2]sexe et milieu 17-19ans'!F$94)/100,0)</f>
        <v>8778</v>
      </c>
      <c r="C42" s="24">
        <f>ROUND(($C16*'[2]sexe et milieu 17-19ans'!F$60)/100,0)</f>
        <v>9139</v>
      </c>
      <c r="D42" s="25">
        <v>17917</v>
      </c>
      <c r="E42" s="24">
        <f>ROUND(($B16*'[2]sexe et milieu 17-19ans'!G$94)/100,0)</f>
        <v>17903</v>
      </c>
      <c r="F42" s="24">
        <f>ROUND(($C16*'[2]sexe et milieu 17-19ans'!G$60)/100,0)</f>
        <v>18417</v>
      </c>
      <c r="G42" s="25">
        <v>36320</v>
      </c>
      <c r="H42" s="24">
        <f>ROUND(($B16*'[2]sexe et milieu 17-19ans'!H$94)/100,0)</f>
        <v>30320</v>
      </c>
      <c r="I42" s="24">
        <f>ROUND(($C16*'[2]sexe et milieu 17-19ans'!H$60)/100,0)</f>
        <v>33655</v>
      </c>
      <c r="J42" s="25">
        <v>63975</v>
      </c>
      <c r="K42" s="24">
        <f>ROUND(($B16*'[2]sexe et milieu 17-19ans'!I$94)/100,0)</f>
        <v>17273</v>
      </c>
      <c r="L42" s="24">
        <f>ROUND(($C16*'[2]sexe et milieu 17-19ans'!I$60)/100,0)</f>
        <v>19750</v>
      </c>
      <c r="M42" s="25">
        <v>37023</v>
      </c>
    </row>
    <row r="43" spans="1:13">
      <c r="A43" s="26">
        <v>2020</v>
      </c>
      <c r="B43" s="24">
        <f>ROUND(($B17*'[2]sexe et milieu 17-19ans'!F$94)/100,0)</f>
        <v>9082</v>
      </c>
      <c r="C43" s="24">
        <f>ROUND(($C17*'[2]sexe et milieu 17-19ans'!F$60)/100,0)</f>
        <v>9428</v>
      </c>
      <c r="D43" s="25">
        <v>18510</v>
      </c>
      <c r="E43" s="24">
        <f>ROUND(($B17*'[2]sexe et milieu 17-19ans'!G$94)/100,0)</f>
        <v>18525</v>
      </c>
      <c r="F43" s="24">
        <f>ROUND(($C17*'[2]sexe et milieu 17-19ans'!G$60)/100,0)</f>
        <v>18999</v>
      </c>
      <c r="G43" s="25">
        <v>37524</v>
      </c>
      <c r="H43" s="24">
        <f>ROUND(($B17*'[2]sexe et milieu 17-19ans'!H$94)/100,0)</f>
        <v>31372</v>
      </c>
      <c r="I43" s="24">
        <f>ROUND(($C17*'[2]sexe et milieu 17-19ans'!H$60)/100,0)</f>
        <v>34720</v>
      </c>
      <c r="J43" s="25">
        <v>66092</v>
      </c>
      <c r="K43" s="24">
        <f>ROUND(($B17*'[2]sexe et milieu 17-19ans'!I$94)/100,0)</f>
        <v>17872</v>
      </c>
      <c r="L43" s="24">
        <f>ROUND(($C17*'[2]sexe et milieu 17-19ans'!I$60)/100,0)</f>
        <v>20374</v>
      </c>
      <c r="M43" s="25">
        <v>38246</v>
      </c>
    </row>
    <row r="44" spans="1:13">
      <c r="A44" s="26">
        <v>2021</v>
      </c>
      <c r="B44" s="24">
        <f>ROUND(($B18*'[2]sexe et milieu 17-19ans'!F$94)/100,0)</f>
        <v>9649</v>
      </c>
      <c r="C44" s="24">
        <f>ROUND(($C18*'[2]sexe et milieu 17-19ans'!F$60)/100,0)</f>
        <v>10017</v>
      </c>
      <c r="D44" s="25">
        <v>19666</v>
      </c>
      <c r="E44" s="24">
        <f>ROUND(($B18*'[2]sexe et milieu 17-19ans'!G$94)/100,0)</f>
        <v>19682</v>
      </c>
      <c r="F44" s="24">
        <f>ROUND(($C18*'[2]sexe et milieu 17-19ans'!G$60)/100,0)</f>
        <v>20186</v>
      </c>
      <c r="G44" s="25">
        <v>39868</v>
      </c>
      <c r="H44" s="24">
        <f>ROUND(($B18*'[2]sexe et milieu 17-19ans'!H$94)/100,0)</f>
        <v>33331</v>
      </c>
      <c r="I44" s="24">
        <f>ROUND(($C18*'[2]sexe et milieu 17-19ans'!H$60)/100,0)</f>
        <v>36889</v>
      </c>
      <c r="J44" s="25">
        <v>70220</v>
      </c>
      <c r="K44" s="24">
        <f>ROUND(($B18*'[2]sexe et milieu 17-19ans'!I$94)/100,0)</f>
        <v>18989</v>
      </c>
      <c r="L44" s="24">
        <f>ROUND(($C18*'[2]sexe et milieu 17-19ans'!I$60)/100,0)</f>
        <v>21648</v>
      </c>
      <c r="M44" s="25">
        <v>40637</v>
      </c>
    </row>
    <row r="45" spans="1:13">
      <c r="A45" s="26">
        <v>2022</v>
      </c>
      <c r="B45" s="24">
        <f>ROUND(($B19*'[2]sexe et milieu 17-19ans'!F$94)/100,0)</f>
        <v>10122</v>
      </c>
      <c r="C45" s="24">
        <f>ROUND(($C19*'[2]sexe et milieu 17-19ans'!F$60)/100,0)</f>
        <v>10517</v>
      </c>
      <c r="D45" s="25">
        <v>20639</v>
      </c>
      <c r="E45" s="24">
        <f>ROUND(($B19*'[2]sexe et milieu 17-19ans'!G$94)/100,0)</f>
        <v>20645</v>
      </c>
      <c r="F45" s="24">
        <f>ROUND(($C19*'[2]sexe et milieu 17-19ans'!G$60)/100,0)</f>
        <v>21193</v>
      </c>
      <c r="G45" s="25">
        <v>41838</v>
      </c>
      <c r="H45" s="24">
        <f>ROUND(($B19*'[2]sexe et milieu 17-19ans'!H$94)/100,0)</f>
        <v>34963</v>
      </c>
      <c r="I45" s="24">
        <f>ROUND(($C19*'[2]sexe et milieu 17-19ans'!H$60)/100,0)</f>
        <v>38729</v>
      </c>
      <c r="J45" s="25">
        <v>73692</v>
      </c>
      <c r="K45" s="24">
        <f>ROUND(($B19*'[2]sexe et milieu 17-19ans'!I$94)/100,0)</f>
        <v>19918</v>
      </c>
      <c r="L45" s="24">
        <f>ROUND(($C19*'[2]sexe et milieu 17-19ans'!I$60)/100,0)</f>
        <v>22727</v>
      </c>
      <c r="M45" s="25">
        <v>42645</v>
      </c>
    </row>
    <row r="46" spans="1:13">
      <c r="A46" s="26">
        <v>2023</v>
      </c>
      <c r="B46" s="24">
        <f>ROUND(($B20*'[2]sexe et milieu 17-19ans'!F$94)/100,0)</f>
        <v>10493</v>
      </c>
      <c r="C46" s="24">
        <f>ROUND(($C20*'[2]sexe et milieu 17-19ans'!F$60)/100,0)</f>
        <v>10919</v>
      </c>
      <c r="D46" s="25">
        <v>21412</v>
      </c>
      <c r="E46" s="24">
        <f>ROUND(($B20*'[2]sexe et milieu 17-19ans'!G$94)/100,0)</f>
        <v>21402</v>
      </c>
      <c r="F46" s="24">
        <f>ROUND(($C20*'[2]sexe et milieu 17-19ans'!G$60)/100,0)</f>
        <v>22004</v>
      </c>
      <c r="G46" s="25">
        <v>43406</v>
      </c>
      <c r="H46" s="24">
        <f>ROUND(($B20*'[2]sexe et milieu 17-19ans'!H$94)/100,0)</f>
        <v>36245</v>
      </c>
      <c r="I46" s="24">
        <f>ROUND(($C20*'[2]sexe et milieu 17-19ans'!H$60)/100,0)</f>
        <v>40212</v>
      </c>
      <c r="J46" s="25">
        <v>76457</v>
      </c>
      <c r="K46" s="24">
        <f>ROUND(($B20*'[2]sexe et milieu 17-19ans'!I$94)/100,0)</f>
        <v>20649</v>
      </c>
      <c r="L46" s="24">
        <f>ROUND(($C20*'[2]sexe et milieu 17-19ans'!I$60)/100,0)</f>
        <v>23597</v>
      </c>
      <c r="M46" s="25">
        <v>44246</v>
      </c>
    </row>
    <row r="47" spans="1:13">
      <c r="A47" s="26">
        <v>2024</v>
      </c>
      <c r="B47" s="24">
        <f>ROUND(($B21*'[2]sexe et milieu 17-19ans'!F$94)/100,0)</f>
        <v>10520</v>
      </c>
      <c r="C47" s="24">
        <f>ROUND(($C21*'[2]sexe et milieu 17-19ans'!F$60)/100,0)</f>
        <v>10945</v>
      </c>
      <c r="D47" s="25">
        <v>21465</v>
      </c>
      <c r="E47" s="24">
        <f>ROUND(($B21*'[2]sexe et milieu 17-19ans'!G$94)/100,0)</f>
        <v>21457</v>
      </c>
      <c r="F47" s="24">
        <f>ROUND(($C21*'[2]sexe et milieu 17-19ans'!G$60)/100,0)</f>
        <v>22057</v>
      </c>
      <c r="G47" s="25">
        <v>43514</v>
      </c>
      <c r="H47" s="24">
        <f>ROUND(($B21*'[2]sexe et milieu 17-19ans'!H$94)/100,0)</f>
        <v>36337</v>
      </c>
      <c r="I47" s="24">
        <f>ROUND(($C21*'[2]sexe et milieu 17-19ans'!H$60)/100,0)</f>
        <v>40307</v>
      </c>
      <c r="J47" s="25">
        <v>76644</v>
      </c>
      <c r="K47" s="24">
        <f>ROUND(($B21*'[2]sexe et milieu 17-19ans'!I$94)/100,0)</f>
        <v>20701</v>
      </c>
      <c r="L47" s="24">
        <f>ROUND(($C21*'[2]sexe et milieu 17-19ans'!I$60)/100,0)</f>
        <v>23654</v>
      </c>
      <c r="M47" s="25">
        <v>44355</v>
      </c>
    </row>
    <row r="48" spans="1:13">
      <c r="A48" s="26">
        <v>2025</v>
      </c>
      <c r="B48" s="24">
        <f>ROUND(($B22*'[2]sexe et milieu 17-19ans'!F$94)/100,0)</f>
        <v>10557</v>
      </c>
      <c r="C48" s="24">
        <f>ROUND(($C22*'[2]sexe et milieu 17-19ans'!F$60)/100,0)</f>
        <v>10981</v>
      </c>
      <c r="D48" s="25">
        <v>21538</v>
      </c>
      <c r="E48" s="24">
        <f>ROUND(($B22*'[2]sexe et milieu 17-19ans'!G$94)/100,0)</f>
        <v>21532</v>
      </c>
      <c r="F48" s="24">
        <f>ROUND(($C22*'[2]sexe et milieu 17-19ans'!G$60)/100,0)</f>
        <v>22128</v>
      </c>
      <c r="G48" s="25">
        <v>43660</v>
      </c>
      <c r="H48" s="24">
        <f>ROUND(($B22*'[2]sexe et milieu 17-19ans'!H$94)/100,0)</f>
        <v>36465</v>
      </c>
      <c r="I48" s="24">
        <f>ROUND(($C22*'[2]sexe et milieu 17-19ans'!H$60)/100,0)</f>
        <v>40438</v>
      </c>
      <c r="J48" s="25">
        <v>76903</v>
      </c>
      <c r="K48" s="24">
        <f>ROUND(($B22*'[2]sexe et milieu 17-19ans'!I$94)/100,0)</f>
        <v>20774</v>
      </c>
      <c r="L48" s="24">
        <f>ROUND(($C22*'[2]sexe et milieu 17-19ans'!I$60)/100,0)</f>
        <v>23730</v>
      </c>
      <c r="M48" s="25">
        <v>44504</v>
      </c>
    </row>
    <row r="49" spans="1:13">
      <c r="A49" s="26">
        <v>2026</v>
      </c>
      <c r="B49" s="24">
        <f>ROUND(($B23*'[2]sexe et milieu 17-19ans'!F$94)/100,0)</f>
        <v>10605</v>
      </c>
      <c r="C49" s="24">
        <f>ROUND(($C23*'[2]sexe et milieu 17-19ans'!F$60)/100,0)</f>
        <v>10937</v>
      </c>
      <c r="D49" s="25">
        <v>21542</v>
      </c>
      <c r="E49" s="24">
        <f>ROUND(($B23*'[2]sexe et milieu 17-19ans'!G$94)/100,0)</f>
        <v>21630</v>
      </c>
      <c r="F49" s="24">
        <f>ROUND(($C23*'[2]sexe et milieu 17-19ans'!G$60)/100,0)</f>
        <v>22040</v>
      </c>
      <c r="G49" s="25">
        <v>43670</v>
      </c>
      <c r="H49" s="24">
        <f>ROUND(($B23*'[2]sexe et milieu 17-19ans'!H$94)/100,0)</f>
        <v>36631</v>
      </c>
      <c r="I49" s="24">
        <f>ROUND(($C23*'[2]sexe et milieu 17-19ans'!H$60)/100,0)</f>
        <v>40277</v>
      </c>
      <c r="J49" s="25">
        <v>76908</v>
      </c>
      <c r="K49" s="24">
        <f>ROUND(($B23*'[2]sexe et milieu 17-19ans'!I$94)/100,0)</f>
        <v>20868</v>
      </c>
      <c r="L49" s="24">
        <f>ROUND(($C23*'[2]sexe et milieu 17-19ans'!I$60)/100,0)</f>
        <v>23636</v>
      </c>
      <c r="M49" s="25">
        <v>44504</v>
      </c>
    </row>
    <row r="50" spans="1:13">
      <c r="A50" s="26">
        <v>2027</v>
      </c>
      <c r="B50" s="24">
        <f>ROUND(($B24*'[2]sexe et milieu 17-19ans'!F$94)/100,0)</f>
        <v>10825</v>
      </c>
      <c r="C50" s="24">
        <f>ROUND(($C24*'[2]sexe et milieu 17-19ans'!F$60)/100,0)</f>
        <v>11063</v>
      </c>
      <c r="D50" s="25">
        <v>21888</v>
      </c>
      <c r="E50" s="24">
        <f>ROUND(($B24*'[2]sexe et milieu 17-19ans'!G$94)/100,0)</f>
        <v>22079</v>
      </c>
      <c r="F50" s="24">
        <f>ROUND(($C24*'[2]sexe et milieu 17-19ans'!G$60)/100,0)</f>
        <v>22294</v>
      </c>
      <c r="G50" s="25">
        <v>44373</v>
      </c>
      <c r="H50" s="24">
        <f>ROUND(($B24*'[2]sexe et milieu 17-19ans'!H$94)/100,0)</f>
        <v>37391</v>
      </c>
      <c r="I50" s="24">
        <f>ROUND(($C24*'[2]sexe et milieu 17-19ans'!H$60)/100,0)</f>
        <v>40741</v>
      </c>
      <c r="J50" s="25">
        <v>78132</v>
      </c>
      <c r="K50" s="24">
        <f>ROUND(($B24*'[2]sexe et milieu 17-19ans'!I$94)/100,0)</f>
        <v>21301</v>
      </c>
      <c r="L50" s="24">
        <f>ROUND(($C24*'[2]sexe et milieu 17-19ans'!I$60)/100,0)</f>
        <v>23908</v>
      </c>
      <c r="M50" s="25">
        <v>45209</v>
      </c>
    </row>
    <row r="51" spans="1:13">
      <c r="A51" s="42" t="s">
        <v>46</v>
      </c>
      <c r="B51" s="42"/>
      <c r="C51" s="42"/>
      <c r="D51" s="43"/>
      <c r="E51" s="43"/>
      <c r="F51" s="24"/>
      <c r="G51" s="25"/>
      <c r="H51" s="24"/>
      <c r="I51" s="24"/>
      <c r="J51" s="25"/>
      <c r="K51" s="24"/>
      <c r="L51" s="24"/>
      <c r="M51" s="25"/>
    </row>
    <row r="52" spans="1:13">
      <c r="A52" s="4"/>
      <c r="B52" s="4"/>
      <c r="C52" s="4"/>
      <c r="D52" s="4"/>
      <c r="E52" s="4"/>
      <c r="F52" s="24"/>
      <c r="G52" s="25"/>
      <c r="H52" s="24"/>
      <c r="I52" s="24"/>
      <c r="J52" s="25"/>
      <c r="K52" s="24"/>
      <c r="L52" s="24"/>
      <c r="M52" s="25"/>
    </row>
    <row r="53" spans="1:13">
      <c r="A53" s="69" t="s">
        <v>1</v>
      </c>
      <c r="B53" s="67" t="s">
        <v>5</v>
      </c>
      <c r="C53" s="67"/>
      <c r="D53" s="67"/>
      <c r="E53" s="67" t="s">
        <v>6</v>
      </c>
      <c r="F53" s="67"/>
      <c r="G53" s="67"/>
      <c r="H53" s="67" t="s">
        <v>7</v>
      </c>
      <c r="I53" s="67"/>
      <c r="J53" s="67"/>
      <c r="K53" s="67" t="s">
        <v>8</v>
      </c>
      <c r="L53" s="67"/>
      <c r="M53" s="67"/>
    </row>
    <row r="54" spans="1:13">
      <c r="A54" s="69"/>
      <c r="B54" s="50" t="s">
        <v>29</v>
      </c>
      <c r="C54" s="50" t="s">
        <v>30</v>
      </c>
      <c r="D54" s="50" t="s">
        <v>31</v>
      </c>
      <c r="E54" s="50" t="s">
        <v>29</v>
      </c>
      <c r="F54" s="50" t="s">
        <v>30</v>
      </c>
      <c r="G54" s="50" t="s">
        <v>31</v>
      </c>
      <c r="H54" s="50" t="s">
        <v>29</v>
      </c>
      <c r="I54" s="50" t="s">
        <v>30</v>
      </c>
      <c r="J54" s="50" t="s">
        <v>31</v>
      </c>
      <c r="K54" s="50" t="s">
        <v>29</v>
      </c>
      <c r="L54" s="50" t="s">
        <v>30</v>
      </c>
      <c r="M54" s="50" t="s">
        <v>31</v>
      </c>
    </row>
    <row r="55" spans="1:13">
      <c r="A55" s="26">
        <v>2028</v>
      </c>
      <c r="B55" s="24">
        <f>ROUND(($B25*'[2]sexe et milieu 17-19ans'!F$94)/100,0)</f>
        <v>11217</v>
      </c>
      <c r="C55" s="24">
        <f>ROUND(($C25*'[2]sexe et milieu 17-19ans'!F$60)/100,0)</f>
        <v>11359</v>
      </c>
      <c r="D55" s="25">
        <v>22576</v>
      </c>
      <c r="E55" s="24">
        <f>ROUND(($B25*'[2]sexe et milieu 17-19ans'!G$94)/100,0)</f>
        <v>22879</v>
      </c>
      <c r="F55" s="24">
        <f>ROUND(($C25*'[2]sexe et milieu 17-19ans'!G$60)/100,0)</f>
        <v>22891</v>
      </c>
      <c r="G55" s="25">
        <v>45770</v>
      </c>
      <c r="H55" s="24">
        <f>ROUND(($B25*'[2]sexe et milieu 17-19ans'!H$94)/100,0)</f>
        <v>38745</v>
      </c>
      <c r="I55" s="24">
        <f>ROUND(($C25*'[2]sexe et milieu 17-19ans'!H$60)/100,0)</f>
        <v>41831</v>
      </c>
      <c r="J55" s="25">
        <v>80576</v>
      </c>
      <c r="K55" s="24">
        <f>ROUND(($B25*'[2]sexe et milieu 17-19ans'!I$94)/100,0)</f>
        <v>22073</v>
      </c>
      <c r="L55" s="24">
        <f>ROUND(($C25*'[2]sexe et milieu 17-19ans'!I$60)/100,0)</f>
        <v>24548</v>
      </c>
      <c r="M55" s="25">
        <v>46621</v>
      </c>
    </row>
    <row r="56" spans="1:13">
      <c r="A56" s="26">
        <v>2029</v>
      </c>
      <c r="B56" s="24">
        <f>ROUND(($B26*'[2]sexe et milieu 17-19ans'!F$94)/100,0)</f>
        <v>11783</v>
      </c>
      <c r="C56" s="24">
        <f>ROUND(($C26*'[2]sexe et milieu 17-19ans'!F$60)/100,0)</f>
        <v>11915</v>
      </c>
      <c r="D56" s="25">
        <v>23698</v>
      </c>
      <c r="E56" s="24">
        <f>ROUND(($B26*'[2]sexe et milieu 17-19ans'!G$94)/100,0)</f>
        <v>24034</v>
      </c>
      <c r="F56" s="24">
        <f>ROUND(($C26*'[2]sexe et milieu 17-19ans'!G$60)/100,0)</f>
        <v>24012</v>
      </c>
      <c r="G56" s="25">
        <v>48046</v>
      </c>
      <c r="H56" s="24">
        <f>ROUND(($B26*'[2]sexe et milieu 17-19ans'!H$94)/100,0)</f>
        <v>40702</v>
      </c>
      <c r="I56" s="24">
        <f>ROUND(($C26*'[2]sexe et milieu 17-19ans'!H$60)/100,0)</f>
        <v>43880</v>
      </c>
      <c r="J56" s="25">
        <v>84582</v>
      </c>
      <c r="K56" s="24">
        <f>ROUND(($B26*'[2]sexe et milieu 17-19ans'!I$94)/100,0)</f>
        <v>23188</v>
      </c>
      <c r="L56" s="24">
        <f>ROUND(($C26*'[2]sexe et milieu 17-19ans'!I$60)/100,0)</f>
        <v>25750</v>
      </c>
      <c r="M56" s="25">
        <v>48938</v>
      </c>
    </row>
    <row r="57" spans="1:13">
      <c r="A57" s="26">
        <v>2030</v>
      </c>
      <c r="B57" s="24">
        <f>ROUND(($B27*'[2]sexe et milieu 17-19ans'!F$94)/100,0)</f>
        <v>12357</v>
      </c>
      <c r="C57" s="24">
        <f>ROUND(($C27*'[2]sexe et milieu 17-19ans'!F$60)/100,0)</f>
        <v>12477</v>
      </c>
      <c r="D57" s="25">
        <v>24834</v>
      </c>
      <c r="E57" s="24">
        <f>ROUND(($B27*'[2]sexe et milieu 17-19ans'!G$94)/100,0)</f>
        <v>25205</v>
      </c>
      <c r="F57" s="24">
        <f>ROUND(($C27*'[2]sexe et milieu 17-19ans'!G$60)/100,0)</f>
        <v>25143</v>
      </c>
      <c r="G57" s="25">
        <v>50348</v>
      </c>
      <c r="H57" s="24">
        <f>ROUND(($B27*'[2]sexe et milieu 17-19ans'!H$94)/100,0)</f>
        <v>42684</v>
      </c>
      <c r="I57" s="24">
        <f>ROUND(($C27*'[2]sexe et milieu 17-19ans'!H$60)/100,0)</f>
        <v>45947</v>
      </c>
      <c r="J57" s="25">
        <v>88631</v>
      </c>
      <c r="K57" s="24">
        <f>ROUND(($B27*'[2]sexe et milieu 17-19ans'!I$94)/100,0)</f>
        <v>24317</v>
      </c>
      <c r="L57" s="24">
        <f>ROUND(($C27*'[2]sexe et milieu 17-19ans'!I$60)/100,0)</f>
        <v>26963</v>
      </c>
      <c r="M57" s="25">
        <v>51280</v>
      </c>
    </row>
    <row r="59" spans="1:13">
      <c r="A59" s="69" t="s">
        <v>1</v>
      </c>
      <c r="B59" s="67" t="s">
        <v>9</v>
      </c>
      <c r="C59" s="67"/>
      <c r="D59" s="67"/>
      <c r="E59" s="67" t="s">
        <v>10</v>
      </c>
      <c r="F59" s="67"/>
      <c r="G59" s="67"/>
      <c r="H59" s="67" t="s">
        <v>11</v>
      </c>
      <c r="I59" s="67"/>
      <c r="J59" s="67"/>
      <c r="K59" s="67" t="s">
        <v>12</v>
      </c>
      <c r="L59" s="67"/>
      <c r="M59" s="67"/>
    </row>
    <row r="60" spans="1:13">
      <c r="A60" s="69"/>
      <c r="B60" s="50" t="s">
        <v>29</v>
      </c>
      <c r="C60" s="50" t="s">
        <v>30</v>
      </c>
      <c r="D60" s="50" t="s">
        <v>31</v>
      </c>
      <c r="E60" s="50" t="s">
        <v>29</v>
      </c>
      <c r="F60" s="50" t="s">
        <v>30</v>
      </c>
      <c r="G60" s="50" t="s">
        <v>31</v>
      </c>
      <c r="H60" s="50" t="s">
        <v>29</v>
      </c>
      <c r="I60" s="50" t="s">
        <v>30</v>
      </c>
      <c r="J60" s="50" t="s">
        <v>31</v>
      </c>
      <c r="K60" s="50" t="s">
        <v>29</v>
      </c>
      <c r="L60" s="50" t="s">
        <v>30</v>
      </c>
      <c r="M60" s="50" t="s">
        <v>31</v>
      </c>
    </row>
    <row r="61" spans="1:13">
      <c r="A61" s="26">
        <v>2008</v>
      </c>
      <c r="B61" s="24">
        <f>ROUND(($B5*'[2]sexe et milieu 17-19ans'!J$94)/100,0)</f>
        <v>18359</v>
      </c>
      <c r="C61" s="24">
        <f>ROUND(($C5*'[2]sexe et milieu 17-19ans'!J$60)/100,0)</f>
        <v>21566</v>
      </c>
      <c r="D61" s="25">
        <v>39925</v>
      </c>
      <c r="E61" s="24">
        <f>ROUND(($B5*'[2]sexe et milieu 17-19ans'!K$94)/100,0)</f>
        <v>18797</v>
      </c>
      <c r="F61" s="24">
        <f>ROUND(($C5*'[2]sexe et milieu 17-19ans'!K$60)/100,0)</f>
        <v>21385</v>
      </c>
      <c r="G61" s="25">
        <v>40182</v>
      </c>
      <c r="H61" s="24">
        <f>ROUND(($B5*'[2]sexe et milieu 17-19ans'!L$94)/100,0)</f>
        <v>14160</v>
      </c>
      <c r="I61" s="24">
        <f>ROUND(($C5*'[2]sexe et milieu 17-19ans'!L$60)/100,0)</f>
        <v>14989</v>
      </c>
      <c r="J61" s="25">
        <v>29149</v>
      </c>
      <c r="K61" s="24">
        <f>ROUND(($B5*'[2]sexe et milieu 17-19ans'!M$94)/100,0)</f>
        <v>10597</v>
      </c>
      <c r="L61" s="24">
        <f>ROUND(($C5*'[2]sexe et milieu 17-19ans'!M$60)/100,0)</f>
        <v>11675</v>
      </c>
      <c r="M61" s="25">
        <v>22272</v>
      </c>
    </row>
    <row r="62" spans="1:13">
      <c r="A62" s="26">
        <v>2009</v>
      </c>
      <c r="B62" s="24">
        <f>ROUND(($B6*'[2]sexe et milieu 17-19ans'!J$94)/100,0)</f>
        <v>18919</v>
      </c>
      <c r="C62" s="24">
        <f>ROUND(($C6*'[2]sexe et milieu 17-19ans'!J$60)/100,0)</f>
        <v>22091</v>
      </c>
      <c r="D62" s="25">
        <v>41010</v>
      </c>
      <c r="E62" s="24">
        <f>ROUND(($B6*'[2]sexe et milieu 17-19ans'!K$94)/100,0)</f>
        <v>19370</v>
      </c>
      <c r="F62" s="24">
        <f>ROUND(($C6*'[2]sexe et milieu 17-19ans'!K$60)/100,0)</f>
        <v>21906</v>
      </c>
      <c r="G62" s="25">
        <v>41276</v>
      </c>
      <c r="H62" s="24">
        <f>ROUND(($B6*'[2]sexe et milieu 17-19ans'!L$94)/100,0)</f>
        <v>14592</v>
      </c>
      <c r="I62" s="24">
        <f>ROUND(($C6*'[2]sexe et milieu 17-19ans'!L$60)/100,0)</f>
        <v>15354</v>
      </c>
      <c r="J62" s="25">
        <v>29946</v>
      </c>
      <c r="K62" s="24">
        <f>ROUND(($B6*'[2]sexe et milieu 17-19ans'!M$94)/100,0)</f>
        <v>10920</v>
      </c>
      <c r="L62" s="24">
        <f>ROUND(($C6*'[2]sexe et milieu 17-19ans'!M$60)/100,0)</f>
        <v>11959</v>
      </c>
      <c r="M62" s="25">
        <v>22879</v>
      </c>
    </row>
    <row r="63" spans="1:13">
      <c r="A63" s="26">
        <v>2010</v>
      </c>
      <c r="B63" s="24">
        <f>ROUND(($B7*'[2]sexe et milieu 17-19ans'!J$94)/100,0)</f>
        <v>19132</v>
      </c>
      <c r="C63" s="24">
        <f>ROUND(($C7*'[2]sexe et milieu 17-19ans'!J$60)/100,0)</f>
        <v>22246</v>
      </c>
      <c r="D63" s="25">
        <v>41378</v>
      </c>
      <c r="E63" s="24">
        <f>ROUND(($B7*'[2]sexe et milieu 17-19ans'!K$94)/100,0)</f>
        <v>19588</v>
      </c>
      <c r="F63" s="24">
        <f>ROUND(($C7*'[2]sexe et milieu 17-19ans'!K$60)/100,0)</f>
        <v>22060</v>
      </c>
      <c r="G63" s="25">
        <v>41648</v>
      </c>
      <c r="H63" s="24">
        <f>ROUND(($B7*'[2]sexe et milieu 17-19ans'!L$94)/100,0)</f>
        <v>14756</v>
      </c>
      <c r="I63" s="24">
        <f>ROUND(($C7*'[2]sexe et milieu 17-19ans'!L$60)/100,0)</f>
        <v>15462</v>
      </c>
      <c r="J63" s="25">
        <v>30218</v>
      </c>
      <c r="K63" s="24">
        <f>ROUND(($B7*'[2]sexe et milieu 17-19ans'!M$94)/100,0)</f>
        <v>11043</v>
      </c>
      <c r="L63" s="24">
        <f>ROUND(($C7*'[2]sexe et milieu 17-19ans'!M$60)/100,0)</f>
        <v>12043</v>
      </c>
      <c r="M63" s="25">
        <v>23086</v>
      </c>
    </row>
    <row r="64" spans="1:13">
      <c r="A64" s="26">
        <v>2011</v>
      </c>
      <c r="B64" s="24">
        <f>ROUND(($B8*'[2]sexe et milieu 17-19ans'!J$94)/100,0)</f>
        <v>19080</v>
      </c>
      <c r="C64" s="24">
        <f>ROUND(($C8*'[2]sexe et milieu 17-19ans'!J$60)/100,0)</f>
        <v>22114</v>
      </c>
      <c r="D64" s="25">
        <v>41194</v>
      </c>
      <c r="E64" s="24">
        <f>ROUND(($B8*'[2]sexe et milieu 17-19ans'!K$94)/100,0)</f>
        <v>19535</v>
      </c>
      <c r="F64" s="24">
        <f>ROUND(($C8*'[2]sexe et milieu 17-19ans'!K$60)/100,0)</f>
        <v>21929</v>
      </c>
      <c r="G64" s="25">
        <v>41464</v>
      </c>
      <c r="H64" s="24">
        <f>ROUND(($B8*'[2]sexe et milieu 17-19ans'!L$94)/100,0)</f>
        <v>14716</v>
      </c>
      <c r="I64" s="24">
        <f>ROUND(($C8*'[2]sexe et milieu 17-19ans'!L$60)/100,0)</f>
        <v>15370</v>
      </c>
      <c r="J64" s="25">
        <v>30086</v>
      </c>
      <c r="K64" s="24">
        <f>ROUND(($B8*'[2]sexe et milieu 17-19ans'!M$94)/100,0)</f>
        <v>11013</v>
      </c>
      <c r="L64" s="24">
        <f>ROUND(($C8*'[2]sexe et milieu 17-19ans'!M$60)/100,0)</f>
        <v>11972</v>
      </c>
      <c r="M64" s="25">
        <v>22985</v>
      </c>
    </row>
    <row r="65" spans="1:13">
      <c r="A65" s="26">
        <v>2012</v>
      </c>
      <c r="B65" s="24">
        <f>ROUND(($B9*'[2]sexe et milieu 17-19ans'!J$94)/100,0)</f>
        <v>18947</v>
      </c>
      <c r="C65" s="24">
        <f>ROUND(($C9*'[2]sexe et milieu 17-19ans'!J$60)/100,0)</f>
        <v>21885</v>
      </c>
      <c r="D65" s="25">
        <v>40832</v>
      </c>
      <c r="E65" s="24">
        <f>ROUND(($B9*'[2]sexe et milieu 17-19ans'!K$94)/100,0)</f>
        <v>19399</v>
      </c>
      <c r="F65" s="24">
        <f>ROUND(($C9*'[2]sexe et milieu 17-19ans'!K$60)/100,0)</f>
        <v>21702</v>
      </c>
      <c r="G65" s="25">
        <v>41101</v>
      </c>
      <c r="H65" s="24">
        <f>ROUND(($B9*'[2]sexe et milieu 17-19ans'!L$94)/100,0)</f>
        <v>14614</v>
      </c>
      <c r="I65" s="24">
        <f>ROUND(($C9*'[2]sexe et milieu 17-19ans'!L$60)/100,0)</f>
        <v>15211</v>
      </c>
      <c r="J65" s="25">
        <v>29825</v>
      </c>
      <c r="K65" s="24">
        <f>ROUND(($B9*'[2]sexe et milieu 17-19ans'!M$94)/100,0)</f>
        <v>10936</v>
      </c>
      <c r="L65" s="24">
        <f>ROUND(($C9*'[2]sexe et milieu 17-19ans'!M$60)/100,0)</f>
        <v>11848</v>
      </c>
      <c r="M65" s="25">
        <v>22784</v>
      </c>
    </row>
    <row r="66" spans="1:13">
      <c r="A66" s="26">
        <v>2013</v>
      </c>
      <c r="B66" s="24">
        <f>ROUND(($B10*'[2]sexe et milieu 17-19ans'!J$94)/100,0)</f>
        <v>18881</v>
      </c>
      <c r="C66" s="24">
        <f>ROUND(($C10*'[2]sexe et milieu 17-19ans'!J$60)/100,0)</f>
        <v>21718</v>
      </c>
      <c r="D66" s="25">
        <v>40599</v>
      </c>
      <c r="E66" s="24">
        <f>ROUND(($B10*'[2]sexe et milieu 17-19ans'!K$94)/100,0)</f>
        <v>19332</v>
      </c>
      <c r="F66" s="24">
        <f>ROUND(($C10*'[2]sexe et milieu 17-19ans'!K$60)/100,0)</f>
        <v>21537</v>
      </c>
      <c r="G66" s="25">
        <v>40869</v>
      </c>
      <c r="H66" s="24">
        <f>ROUND(($B10*'[2]sexe et milieu 17-19ans'!L$94)/100,0)</f>
        <v>14563</v>
      </c>
      <c r="I66" s="24">
        <f>ROUND(($C10*'[2]sexe et milieu 17-19ans'!L$60)/100,0)</f>
        <v>15095</v>
      </c>
      <c r="J66" s="25">
        <v>29658</v>
      </c>
      <c r="K66" s="24">
        <f>ROUND(($B10*'[2]sexe et milieu 17-19ans'!M$94)/100,0)</f>
        <v>10899</v>
      </c>
      <c r="L66" s="24">
        <f>ROUND(($C10*'[2]sexe et milieu 17-19ans'!M$60)/100,0)</f>
        <v>11758</v>
      </c>
      <c r="M66" s="25">
        <v>22657</v>
      </c>
    </row>
    <row r="67" spans="1:13">
      <c r="A67" s="26">
        <v>2014</v>
      </c>
      <c r="B67" s="24">
        <f>ROUND(($B11*'[2]sexe et milieu 17-19ans'!J$94)/100,0)</f>
        <v>18985</v>
      </c>
      <c r="C67" s="24">
        <f>ROUND(($C11*'[2]sexe et milieu 17-19ans'!J$60)/100,0)</f>
        <v>21734</v>
      </c>
      <c r="D67" s="25">
        <v>40719</v>
      </c>
      <c r="E67" s="24">
        <f>ROUND(($B11*'[2]sexe et milieu 17-19ans'!K$94)/100,0)</f>
        <v>19438</v>
      </c>
      <c r="F67" s="24">
        <f>ROUND(($C11*'[2]sexe et milieu 17-19ans'!K$60)/100,0)</f>
        <v>21552</v>
      </c>
      <c r="G67" s="25">
        <v>40990</v>
      </c>
      <c r="H67" s="24">
        <f>ROUND(($B11*'[2]sexe et milieu 17-19ans'!L$94)/100,0)</f>
        <v>14643</v>
      </c>
      <c r="I67" s="24">
        <f>ROUND(($C11*'[2]sexe et milieu 17-19ans'!L$60)/100,0)</f>
        <v>15106</v>
      </c>
      <c r="J67" s="25">
        <v>29749</v>
      </c>
      <c r="K67" s="24">
        <f>ROUND(($B11*'[2]sexe et milieu 17-19ans'!M$94)/100,0)</f>
        <v>10958</v>
      </c>
      <c r="L67" s="24">
        <f>ROUND(($C11*'[2]sexe et milieu 17-19ans'!M$60)/100,0)</f>
        <v>11766</v>
      </c>
      <c r="M67" s="25">
        <v>22724</v>
      </c>
    </row>
    <row r="68" spans="1:13">
      <c r="A68" s="26">
        <v>2015</v>
      </c>
      <c r="B68" s="24">
        <f>ROUND(($B12*'[2]sexe et milieu 17-19ans'!J$94)/100,0)</f>
        <v>19280</v>
      </c>
      <c r="C68" s="24">
        <f>ROUND(($C12*'[2]sexe et milieu 17-19ans'!J$60)/100,0)</f>
        <v>21966</v>
      </c>
      <c r="D68" s="25">
        <v>41246</v>
      </c>
      <c r="E68" s="24">
        <f>ROUND(($B12*'[2]sexe et milieu 17-19ans'!K$94)/100,0)</f>
        <v>19740</v>
      </c>
      <c r="F68" s="24">
        <f>ROUND(($C12*'[2]sexe et milieu 17-19ans'!K$60)/100,0)</f>
        <v>21783</v>
      </c>
      <c r="G68" s="25">
        <v>41523</v>
      </c>
      <c r="H68" s="24">
        <f>ROUND(($B12*'[2]sexe et milieu 17-19ans'!L$94)/100,0)</f>
        <v>14871</v>
      </c>
      <c r="I68" s="24">
        <f>ROUND(($C12*'[2]sexe et milieu 17-19ans'!L$60)/100,0)</f>
        <v>15267</v>
      </c>
      <c r="J68" s="25">
        <v>30138</v>
      </c>
      <c r="K68" s="24">
        <f>ROUND(($B12*'[2]sexe et milieu 17-19ans'!M$94)/100,0)</f>
        <v>11129</v>
      </c>
      <c r="L68" s="24">
        <f>ROUND(($C12*'[2]sexe et milieu 17-19ans'!M$60)/100,0)</f>
        <v>11892</v>
      </c>
      <c r="M68" s="25">
        <v>23021</v>
      </c>
    </row>
    <row r="69" spans="1:13">
      <c r="A69" s="26">
        <v>2016</v>
      </c>
      <c r="B69" s="24">
        <f>ROUND(($B13*'[2]sexe et milieu 17-19ans'!J$94)/100,0)</f>
        <v>19757</v>
      </c>
      <c r="C69" s="24">
        <f>ROUND(($C13*'[2]sexe et milieu 17-19ans'!J$60)/100,0)</f>
        <v>22405</v>
      </c>
      <c r="D69" s="25">
        <v>42162</v>
      </c>
      <c r="E69" s="24">
        <f>ROUND(($B13*'[2]sexe et milieu 17-19ans'!K$94)/100,0)</f>
        <v>20228</v>
      </c>
      <c r="F69" s="24">
        <f>ROUND(($C13*'[2]sexe et milieu 17-19ans'!K$60)/100,0)</f>
        <v>22217</v>
      </c>
      <c r="G69" s="25">
        <v>42445</v>
      </c>
      <c r="H69" s="24">
        <f>ROUND(($B13*'[2]sexe et milieu 17-19ans'!L$94)/100,0)</f>
        <v>15238</v>
      </c>
      <c r="I69" s="24">
        <f>ROUND(($C13*'[2]sexe et milieu 17-19ans'!L$60)/100,0)</f>
        <v>15572</v>
      </c>
      <c r="J69" s="25">
        <v>30810</v>
      </c>
      <c r="K69" s="24">
        <f>ROUND(($B13*'[2]sexe et milieu 17-19ans'!M$94)/100,0)</f>
        <v>11404</v>
      </c>
      <c r="L69" s="24">
        <f>ROUND(($C13*'[2]sexe et milieu 17-19ans'!M$60)/100,0)</f>
        <v>12129</v>
      </c>
      <c r="M69" s="25">
        <v>23533</v>
      </c>
    </row>
    <row r="70" spans="1:13">
      <c r="A70" s="26">
        <v>2017</v>
      </c>
      <c r="B70" s="24">
        <f>ROUND(($B14*'[2]sexe et milieu 17-19ans'!J$94)/100,0)</f>
        <v>20351</v>
      </c>
      <c r="C70" s="24">
        <f>ROUND(($C14*'[2]sexe et milieu 17-19ans'!J$60)/100,0)</f>
        <v>22980</v>
      </c>
      <c r="D70" s="25">
        <v>43331</v>
      </c>
      <c r="E70" s="24">
        <f>ROUND(($B14*'[2]sexe et milieu 17-19ans'!K$94)/100,0)</f>
        <v>20836</v>
      </c>
      <c r="F70" s="24">
        <f>ROUND(($C14*'[2]sexe et milieu 17-19ans'!K$60)/100,0)</f>
        <v>22788</v>
      </c>
      <c r="G70" s="25">
        <v>43624</v>
      </c>
      <c r="H70" s="24">
        <f>ROUND(($B14*'[2]sexe et milieu 17-19ans'!L$94)/100,0)</f>
        <v>15696</v>
      </c>
      <c r="I70" s="24">
        <f>ROUND(($C14*'[2]sexe et milieu 17-19ans'!L$60)/100,0)</f>
        <v>15972</v>
      </c>
      <c r="J70" s="25">
        <v>31668</v>
      </c>
      <c r="K70" s="24">
        <f>ROUND(($B14*'[2]sexe et milieu 17-19ans'!M$94)/100,0)</f>
        <v>11747</v>
      </c>
      <c r="L70" s="24">
        <f>ROUND(($C14*'[2]sexe et milieu 17-19ans'!M$60)/100,0)</f>
        <v>12440</v>
      </c>
      <c r="M70" s="25">
        <v>24187</v>
      </c>
    </row>
    <row r="71" spans="1:13">
      <c r="A71" s="26">
        <v>2018</v>
      </c>
      <c r="B71" s="24">
        <f>ROUND(($B15*'[2]sexe et milieu 17-19ans'!J$94)/100,0)</f>
        <v>21012</v>
      </c>
      <c r="C71" s="24">
        <f>ROUND(($C15*'[2]sexe et milieu 17-19ans'!J$60)/100,0)</f>
        <v>23637</v>
      </c>
      <c r="D71" s="25">
        <v>44649</v>
      </c>
      <c r="E71" s="24">
        <f>ROUND(($B15*'[2]sexe et milieu 17-19ans'!K$94)/100,0)</f>
        <v>21513</v>
      </c>
      <c r="F71" s="24">
        <f>ROUND(($C15*'[2]sexe et milieu 17-19ans'!K$60)/100,0)</f>
        <v>23439</v>
      </c>
      <c r="G71" s="25">
        <v>44952</v>
      </c>
      <c r="H71" s="24">
        <f>ROUND(($B15*'[2]sexe et milieu 17-19ans'!L$94)/100,0)</f>
        <v>16207</v>
      </c>
      <c r="I71" s="24">
        <f>ROUND(($C15*'[2]sexe et milieu 17-19ans'!L$60)/100,0)</f>
        <v>16428</v>
      </c>
      <c r="J71" s="25">
        <v>32635</v>
      </c>
      <c r="K71" s="24">
        <f>ROUND(($B15*'[2]sexe et milieu 17-19ans'!M$94)/100,0)</f>
        <v>12129</v>
      </c>
      <c r="L71" s="24">
        <f>ROUND(($C15*'[2]sexe et milieu 17-19ans'!M$60)/100,0)</f>
        <v>12796</v>
      </c>
      <c r="M71" s="25">
        <v>24925</v>
      </c>
    </row>
    <row r="72" spans="1:13">
      <c r="A72" s="26">
        <v>2019</v>
      </c>
      <c r="B72" s="24">
        <f>ROUND(($B16*'[2]sexe et milieu 17-19ans'!J$94)/100,0)</f>
        <v>21717</v>
      </c>
      <c r="C72" s="24">
        <f>ROUND(($C16*'[2]sexe et milieu 17-19ans'!J$60)/100,0)</f>
        <v>24346</v>
      </c>
      <c r="D72" s="25">
        <v>46063</v>
      </c>
      <c r="E72" s="24">
        <f>ROUND(($B16*'[2]sexe et milieu 17-19ans'!K$94)/100,0)</f>
        <v>22234</v>
      </c>
      <c r="F72" s="24">
        <f>ROUND(($C16*'[2]sexe et milieu 17-19ans'!K$60)/100,0)</f>
        <v>24143</v>
      </c>
      <c r="G72" s="25">
        <v>46377</v>
      </c>
      <c r="H72" s="24">
        <f>ROUND(($B16*'[2]sexe et milieu 17-19ans'!L$94)/100,0)</f>
        <v>16750</v>
      </c>
      <c r="I72" s="24">
        <f>ROUND(($C16*'[2]sexe et milieu 17-19ans'!L$60)/100,0)</f>
        <v>16921</v>
      </c>
      <c r="J72" s="25">
        <v>33671</v>
      </c>
      <c r="K72" s="24">
        <f>ROUND(($B16*'[2]sexe et milieu 17-19ans'!M$94)/100,0)</f>
        <v>12535</v>
      </c>
      <c r="L72" s="24">
        <f>ROUND(($C16*'[2]sexe et milieu 17-19ans'!M$60)/100,0)</f>
        <v>13180</v>
      </c>
      <c r="M72" s="25">
        <v>25715</v>
      </c>
    </row>
    <row r="73" spans="1:13">
      <c r="A73" s="26">
        <v>2020</v>
      </c>
      <c r="B73" s="24">
        <f>ROUND(($B17*'[2]sexe et milieu 17-19ans'!J$94)/100,0)</f>
        <v>22470</v>
      </c>
      <c r="C73" s="24">
        <f>ROUND(($C17*'[2]sexe et milieu 17-19ans'!J$60)/100,0)</f>
        <v>25116</v>
      </c>
      <c r="D73" s="25">
        <v>47586</v>
      </c>
      <c r="E73" s="24">
        <f>ROUND(($B17*'[2]sexe et milieu 17-19ans'!K$94)/100,0)</f>
        <v>23006</v>
      </c>
      <c r="F73" s="24">
        <f>ROUND(($C17*'[2]sexe et milieu 17-19ans'!K$60)/100,0)</f>
        <v>24906</v>
      </c>
      <c r="G73" s="25">
        <v>47912</v>
      </c>
      <c r="H73" s="24">
        <f>ROUND(($B17*'[2]sexe et milieu 17-19ans'!L$94)/100,0)</f>
        <v>17331</v>
      </c>
      <c r="I73" s="24">
        <f>ROUND(($C17*'[2]sexe et milieu 17-19ans'!L$60)/100,0)</f>
        <v>17456</v>
      </c>
      <c r="J73" s="25">
        <v>34787</v>
      </c>
      <c r="K73" s="24">
        <f>ROUND(($B17*'[2]sexe et milieu 17-19ans'!M$94)/100,0)</f>
        <v>12970</v>
      </c>
      <c r="L73" s="24">
        <f>ROUND(($C17*'[2]sexe et milieu 17-19ans'!M$60)/100,0)</f>
        <v>13597</v>
      </c>
      <c r="M73" s="25">
        <v>26567</v>
      </c>
    </row>
    <row r="74" spans="1:13">
      <c r="A74" s="26">
        <v>2021</v>
      </c>
      <c r="B74" s="24">
        <f>ROUND(($B18*'[2]sexe et milieu 17-19ans'!J$94)/100,0)</f>
        <v>23874</v>
      </c>
      <c r="C74" s="24">
        <f>ROUND(($C18*'[2]sexe et milieu 17-19ans'!J$60)/100,0)</f>
        <v>26685</v>
      </c>
      <c r="D74" s="25">
        <v>50559</v>
      </c>
      <c r="E74" s="24">
        <f>ROUND(($B18*'[2]sexe et milieu 17-19ans'!K$94)/100,0)</f>
        <v>24443</v>
      </c>
      <c r="F74" s="24">
        <f>ROUND(($C18*'[2]sexe et milieu 17-19ans'!K$60)/100,0)</f>
        <v>26462</v>
      </c>
      <c r="G74" s="25">
        <v>50905</v>
      </c>
      <c r="H74" s="24">
        <f>ROUND(($B18*'[2]sexe et milieu 17-19ans'!L$94)/100,0)</f>
        <v>18414</v>
      </c>
      <c r="I74" s="24">
        <f>ROUND(($C18*'[2]sexe et milieu 17-19ans'!L$60)/100,0)</f>
        <v>18547</v>
      </c>
      <c r="J74" s="25">
        <v>36961</v>
      </c>
      <c r="K74" s="24">
        <f>ROUND(($B18*'[2]sexe et milieu 17-19ans'!M$94)/100,0)</f>
        <v>13780</v>
      </c>
      <c r="L74" s="24">
        <f>ROUND(($C18*'[2]sexe et milieu 17-19ans'!M$60)/100,0)</f>
        <v>14446</v>
      </c>
      <c r="M74" s="25">
        <v>28226</v>
      </c>
    </row>
    <row r="75" spans="1:13">
      <c r="A75" s="26">
        <v>2022</v>
      </c>
      <c r="B75" s="24">
        <f>ROUND(($B19*'[2]sexe et milieu 17-19ans'!J$94)/100,0)</f>
        <v>25043</v>
      </c>
      <c r="C75" s="24">
        <f>ROUND(($C19*'[2]sexe et milieu 17-19ans'!J$60)/100,0)</f>
        <v>28016</v>
      </c>
      <c r="D75" s="25">
        <v>53059</v>
      </c>
      <c r="E75" s="24">
        <f>ROUND(($B19*'[2]sexe et milieu 17-19ans'!K$94)/100,0)</f>
        <v>25640</v>
      </c>
      <c r="F75" s="24">
        <f>ROUND(($C19*'[2]sexe et milieu 17-19ans'!K$60)/100,0)</f>
        <v>27782</v>
      </c>
      <c r="G75" s="25">
        <v>53422</v>
      </c>
      <c r="H75" s="24">
        <f>ROUND(($B19*'[2]sexe et milieu 17-19ans'!L$94)/100,0)</f>
        <v>19315</v>
      </c>
      <c r="I75" s="24">
        <f>ROUND(($C19*'[2]sexe et milieu 17-19ans'!L$60)/100,0)</f>
        <v>19472</v>
      </c>
      <c r="J75" s="25">
        <v>38787</v>
      </c>
      <c r="K75" s="24">
        <f>ROUND(($B19*'[2]sexe et milieu 17-19ans'!M$94)/100,0)</f>
        <v>14455</v>
      </c>
      <c r="L75" s="24">
        <f>ROUND(($C19*'[2]sexe et milieu 17-19ans'!M$60)/100,0)</f>
        <v>15167</v>
      </c>
      <c r="M75" s="25">
        <v>29622</v>
      </c>
    </row>
    <row r="76" spans="1:13">
      <c r="A76" s="26">
        <v>2023</v>
      </c>
      <c r="B76" s="24">
        <f>ROUND(($B20*'[2]sexe et milieu 17-19ans'!J$94)/100,0)</f>
        <v>25961</v>
      </c>
      <c r="C76" s="24">
        <f>ROUND(($C20*'[2]sexe et milieu 17-19ans'!J$60)/100,0)</f>
        <v>29089</v>
      </c>
      <c r="D76" s="25">
        <v>55050</v>
      </c>
      <c r="E76" s="24">
        <f>ROUND(($B20*'[2]sexe et milieu 17-19ans'!K$94)/100,0)</f>
        <v>26580</v>
      </c>
      <c r="F76" s="24">
        <f>ROUND(($C20*'[2]sexe et milieu 17-19ans'!K$60)/100,0)</f>
        <v>28846</v>
      </c>
      <c r="G76" s="25">
        <v>55426</v>
      </c>
      <c r="H76" s="24">
        <f>ROUND(($B20*'[2]sexe et milieu 17-19ans'!L$94)/100,0)</f>
        <v>20024</v>
      </c>
      <c r="I76" s="24">
        <f>ROUND(($C20*'[2]sexe et milieu 17-19ans'!L$60)/100,0)</f>
        <v>20218</v>
      </c>
      <c r="J76" s="25">
        <v>40242</v>
      </c>
      <c r="K76" s="24">
        <f>ROUND(($B20*'[2]sexe et milieu 17-19ans'!M$94)/100,0)</f>
        <v>14985</v>
      </c>
      <c r="L76" s="24">
        <f>ROUND(($C20*'[2]sexe et milieu 17-19ans'!M$60)/100,0)</f>
        <v>15748</v>
      </c>
      <c r="M76" s="25">
        <v>30733</v>
      </c>
    </row>
    <row r="77" spans="1:13">
      <c r="A77" s="26">
        <v>2024</v>
      </c>
      <c r="B77" s="24">
        <f>ROUND(($B21*'[2]sexe et milieu 17-19ans'!J$94)/100,0)</f>
        <v>26027</v>
      </c>
      <c r="C77" s="24">
        <f>ROUND(($C21*'[2]sexe et milieu 17-19ans'!J$60)/100,0)</f>
        <v>29158</v>
      </c>
      <c r="D77" s="25">
        <v>55185</v>
      </c>
      <c r="E77" s="24">
        <f>ROUND(($B21*'[2]sexe et milieu 17-19ans'!K$94)/100,0)</f>
        <v>26648</v>
      </c>
      <c r="F77" s="24">
        <f>ROUND(($C21*'[2]sexe et milieu 17-19ans'!K$60)/100,0)</f>
        <v>28914</v>
      </c>
      <c r="G77" s="25">
        <v>55562</v>
      </c>
      <c r="H77" s="24">
        <f>ROUND(($B21*'[2]sexe et milieu 17-19ans'!L$94)/100,0)</f>
        <v>20075</v>
      </c>
      <c r="I77" s="24">
        <f>ROUND(($C21*'[2]sexe et milieu 17-19ans'!L$60)/100,0)</f>
        <v>20266</v>
      </c>
      <c r="J77" s="25">
        <v>40341</v>
      </c>
      <c r="K77" s="24">
        <f>ROUND(($B21*'[2]sexe et milieu 17-19ans'!M$94)/100,0)</f>
        <v>15023</v>
      </c>
      <c r="L77" s="24">
        <f>ROUND(($C21*'[2]sexe et milieu 17-19ans'!M$60)/100,0)</f>
        <v>15785</v>
      </c>
      <c r="M77" s="25">
        <v>30808</v>
      </c>
    </row>
    <row r="78" spans="1:13">
      <c r="A78" s="26">
        <v>2025</v>
      </c>
      <c r="B78" s="24">
        <f>ROUND(($B22*'[2]sexe et milieu 17-19ans'!J$94)/100,0)</f>
        <v>26118</v>
      </c>
      <c r="C78" s="24">
        <f>ROUND(($C22*'[2]sexe et milieu 17-19ans'!J$60)/100,0)</f>
        <v>29252</v>
      </c>
      <c r="D78" s="25">
        <v>55370</v>
      </c>
      <c r="E78" s="24">
        <f>ROUND(($B22*'[2]sexe et milieu 17-19ans'!K$94)/100,0)</f>
        <v>26741</v>
      </c>
      <c r="F78" s="24">
        <f>ROUND(($C22*'[2]sexe et milieu 17-19ans'!K$60)/100,0)</f>
        <v>29008</v>
      </c>
      <c r="G78" s="25">
        <v>55749</v>
      </c>
      <c r="H78" s="24">
        <f>ROUND(($B22*'[2]sexe et milieu 17-19ans'!L$94)/100,0)</f>
        <v>20145</v>
      </c>
      <c r="I78" s="24">
        <f>ROUND(($C22*'[2]sexe et milieu 17-19ans'!L$60)/100,0)</f>
        <v>20331</v>
      </c>
      <c r="J78" s="25">
        <v>40476</v>
      </c>
      <c r="K78" s="24">
        <f>ROUND(($B22*'[2]sexe et milieu 17-19ans'!M$94)/100,0)</f>
        <v>15076</v>
      </c>
      <c r="L78" s="24">
        <f>ROUND(($C22*'[2]sexe et milieu 17-19ans'!M$60)/100,0)</f>
        <v>15836</v>
      </c>
      <c r="M78" s="25">
        <v>30912</v>
      </c>
    </row>
    <row r="79" spans="1:13">
      <c r="A79" s="26">
        <v>2026</v>
      </c>
      <c r="B79" s="24">
        <f>ROUND(($B23*'[2]sexe et milieu 17-19ans'!J$94)/100,0)</f>
        <v>26237</v>
      </c>
      <c r="C79" s="24">
        <f>ROUND(($C23*'[2]sexe et milieu 17-19ans'!J$60)/100,0)</f>
        <v>29136</v>
      </c>
      <c r="D79" s="25">
        <v>55373</v>
      </c>
      <c r="E79" s="24">
        <f>ROUND(($B23*'[2]sexe et milieu 17-19ans'!K$94)/100,0)</f>
        <v>26863</v>
      </c>
      <c r="F79" s="24">
        <f>ROUND(($C23*'[2]sexe et milieu 17-19ans'!K$60)/100,0)</f>
        <v>28893</v>
      </c>
      <c r="G79" s="25">
        <v>55756</v>
      </c>
      <c r="H79" s="24">
        <f>ROUND(($B23*'[2]sexe et milieu 17-19ans'!L$94)/100,0)</f>
        <v>20237</v>
      </c>
      <c r="I79" s="24">
        <f>ROUND(($C23*'[2]sexe et milieu 17-19ans'!L$60)/100,0)</f>
        <v>20251</v>
      </c>
      <c r="J79" s="25">
        <v>40488</v>
      </c>
      <c r="K79" s="24">
        <f>ROUND(($B23*'[2]sexe et milieu 17-19ans'!M$94)/100,0)</f>
        <v>15145</v>
      </c>
      <c r="L79" s="24">
        <f>ROUND(($C23*'[2]sexe et milieu 17-19ans'!M$60)/100,0)</f>
        <v>15773</v>
      </c>
      <c r="M79" s="25">
        <v>30918</v>
      </c>
    </row>
    <row r="80" spans="1:13">
      <c r="A80" s="26">
        <v>2027</v>
      </c>
      <c r="B80" s="24">
        <f>ROUND(($B24*'[2]sexe et milieu 17-19ans'!J$94)/100,0)</f>
        <v>26781</v>
      </c>
      <c r="C80" s="24">
        <f>ROUND(($C24*'[2]sexe et milieu 17-19ans'!J$60)/100,0)</f>
        <v>29472</v>
      </c>
      <c r="D80" s="25">
        <v>56253</v>
      </c>
      <c r="E80" s="24">
        <f>ROUND(($B24*'[2]sexe et milieu 17-19ans'!K$94)/100,0)</f>
        <v>27420</v>
      </c>
      <c r="F80" s="24">
        <f>ROUND(($C24*'[2]sexe et milieu 17-19ans'!K$60)/100,0)</f>
        <v>29226</v>
      </c>
      <c r="G80" s="25">
        <v>56646</v>
      </c>
      <c r="H80" s="24">
        <f>ROUND(($B24*'[2]sexe et milieu 17-19ans'!L$94)/100,0)</f>
        <v>20656</v>
      </c>
      <c r="I80" s="24">
        <f>ROUND(($C24*'[2]sexe et milieu 17-19ans'!L$60)/100,0)</f>
        <v>20484</v>
      </c>
      <c r="J80" s="25">
        <v>41140</v>
      </c>
      <c r="K80" s="24">
        <f>ROUND(($B24*'[2]sexe et milieu 17-19ans'!M$94)/100,0)</f>
        <v>15459</v>
      </c>
      <c r="L80" s="24">
        <f>ROUND(($C24*'[2]sexe et milieu 17-19ans'!M$60)/100,0)</f>
        <v>15955</v>
      </c>
      <c r="M80" s="25">
        <v>31414</v>
      </c>
    </row>
    <row r="81" spans="1:13">
      <c r="A81" s="26">
        <v>2028</v>
      </c>
      <c r="B81" s="24">
        <f>ROUND(($B25*'[2]sexe et milieu 17-19ans'!J$94)/100,0)</f>
        <v>27752</v>
      </c>
      <c r="C81" s="24">
        <f>ROUND(($C25*'[2]sexe et milieu 17-19ans'!J$60)/100,0)</f>
        <v>30260</v>
      </c>
      <c r="D81" s="25">
        <v>58012</v>
      </c>
      <c r="E81" s="24">
        <f>ROUND(($B25*'[2]sexe et milieu 17-19ans'!K$94)/100,0)</f>
        <v>28413</v>
      </c>
      <c r="F81" s="24">
        <f>ROUND(($C25*'[2]sexe et milieu 17-19ans'!K$60)/100,0)</f>
        <v>30008</v>
      </c>
      <c r="G81" s="25">
        <v>58421</v>
      </c>
      <c r="H81" s="24">
        <f>ROUND(($B25*'[2]sexe et milieu 17-19ans'!L$94)/100,0)</f>
        <v>21405</v>
      </c>
      <c r="I81" s="24">
        <f>ROUND(($C25*'[2]sexe et milieu 17-19ans'!L$60)/100,0)</f>
        <v>21032</v>
      </c>
      <c r="J81" s="25">
        <v>42437</v>
      </c>
      <c r="K81" s="24">
        <f>ROUND(($B25*'[2]sexe et milieu 17-19ans'!M$94)/100,0)</f>
        <v>16019</v>
      </c>
      <c r="L81" s="24">
        <f>ROUND(($C25*'[2]sexe et milieu 17-19ans'!M$60)/100,0)</f>
        <v>16382</v>
      </c>
      <c r="M81" s="25">
        <v>32401</v>
      </c>
    </row>
    <row r="82" spans="1:13">
      <c r="A82" s="26">
        <v>2029</v>
      </c>
      <c r="B82" s="24">
        <f>ROUND(($B26*'[2]sexe et milieu 17-19ans'!J$94)/100,0)</f>
        <v>29153</v>
      </c>
      <c r="C82" s="24">
        <f>ROUND(($C26*'[2]sexe et milieu 17-19ans'!J$60)/100,0)</f>
        <v>31742</v>
      </c>
      <c r="D82" s="25">
        <v>60895</v>
      </c>
      <c r="E82" s="24">
        <f>ROUND(($B26*'[2]sexe et milieu 17-19ans'!K$94)/100,0)</f>
        <v>29848</v>
      </c>
      <c r="F82" s="24">
        <f>ROUND(($C26*'[2]sexe et milieu 17-19ans'!K$60)/100,0)</f>
        <v>31477</v>
      </c>
      <c r="G82" s="25">
        <v>61325</v>
      </c>
      <c r="H82" s="24">
        <f>ROUND(($B26*'[2]sexe et milieu 17-19ans'!L$94)/100,0)</f>
        <v>22486</v>
      </c>
      <c r="I82" s="24">
        <f>ROUND(($C26*'[2]sexe et milieu 17-19ans'!L$60)/100,0)</f>
        <v>22062</v>
      </c>
      <c r="J82" s="25">
        <v>44548</v>
      </c>
      <c r="K82" s="24">
        <f>ROUND(($B26*'[2]sexe et milieu 17-19ans'!M$94)/100,0)</f>
        <v>16828</v>
      </c>
      <c r="L82" s="24">
        <f>ROUND(($C26*'[2]sexe et milieu 17-19ans'!M$60)/100,0)</f>
        <v>17184</v>
      </c>
      <c r="M82" s="25">
        <v>34012</v>
      </c>
    </row>
    <row r="83" spans="1:13">
      <c r="A83" s="26">
        <v>2030</v>
      </c>
      <c r="B83" s="24">
        <f>ROUND(($B27*'[2]sexe et milieu 17-19ans'!J$94)/100,0)</f>
        <v>30573</v>
      </c>
      <c r="C83" s="24">
        <f>ROUND(($C27*'[2]sexe et milieu 17-19ans'!J$60)/100,0)</f>
        <v>33238</v>
      </c>
      <c r="D83" s="25">
        <v>63811</v>
      </c>
      <c r="E83" s="24">
        <f>ROUND(($B27*'[2]sexe et milieu 17-19ans'!K$94)/100,0)</f>
        <v>31302</v>
      </c>
      <c r="F83" s="24">
        <f>ROUND(($C27*'[2]sexe et milieu 17-19ans'!K$60)/100,0)</f>
        <v>32960</v>
      </c>
      <c r="G83" s="25">
        <v>64262</v>
      </c>
      <c r="H83" s="24">
        <f>ROUND(($B27*'[2]sexe et milieu 17-19ans'!L$94)/100,0)</f>
        <v>23581</v>
      </c>
      <c r="I83" s="24">
        <f>ROUND(($C27*'[2]sexe et milieu 17-19ans'!L$60)/100,0)</f>
        <v>23101</v>
      </c>
      <c r="J83" s="25">
        <v>46682</v>
      </c>
      <c r="K83" s="24">
        <f>ROUND(($B27*'[2]sexe et milieu 17-19ans'!M$94)/100,0)</f>
        <v>17647</v>
      </c>
      <c r="L83" s="24">
        <f>ROUND(($C27*'[2]sexe et milieu 17-19ans'!M$60)/100,0)</f>
        <v>17994</v>
      </c>
      <c r="M83" s="25">
        <v>35641</v>
      </c>
    </row>
    <row r="85" spans="1:13">
      <c r="A85" s="69" t="s">
        <v>1</v>
      </c>
      <c r="B85" s="67" t="s">
        <v>13</v>
      </c>
      <c r="C85" s="67"/>
      <c r="D85" s="67"/>
      <c r="E85" s="67" t="s">
        <v>14</v>
      </c>
      <c r="F85" s="67"/>
      <c r="G85" s="67"/>
      <c r="H85" s="67" t="s">
        <v>15</v>
      </c>
      <c r="I85" s="67"/>
      <c r="J85" s="67"/>
      <c r="K85" s="67" t="s">
        <v>16</v>
      </c>
      <c r="L85" s="67"/>
      <c r="M85" s="67"/>
    </row>
    <row r="86" spans="1:13">
      <c r="A86" s="69"/>
      <c r="B86" s="50" t="s">
        <v>29</v>
      </c>
      <c r="C86" s="50" t="s">
        <v>30</v>
      </c>
      <c r="D86" s="50" t="s">
        <v>31</v>
      </c>
      <c r="E86" s="50" t="s">
        <v>29</v>
      </c>
      <c r="F86" s="50" t="s">
        <v>30</v>
      </c>
      <c r="G86" s="50" t="s">
        <v>31</v>
      </c>
      <c r="H86" s="50" t="s">
        <v>29</v>
      </c>
      <c r="I86" s="50" t="s">
        <v>30</v>
      </c>
      <c r="J86" s="50" t="s">
        <v>31</v>
      </c>
      <c r="K86" s="50" t="s">
        <v>29</v>
      </c>
      <c r="L86" s="50" t="s">
        <v>30</v>
      </c>
      <c r="M86" s="50" t="s">
        <v>31</v>
      </c>
    </row>
    <row r="87" spans="1:13">
      <c r="A87" s="26">
        <v>2008</v>
      </c>
      <c r="B87" s="24">
        <f>ROUND(($B5*'[2]sexe et milieu 17-19ans'!N$94)/100,0)</f>
        <v>20276</v>
      </c>
      <c r="C87" s="24">
        <f>ROUND(($C5*'[2]sexe et milieu 17-19ans'!N$60)/100,0)</f>
        <v>23595</v>
      </c>
      <c r="D87" s="25">
        <v>43871</v>
      </c>
      <c r="E87" s="24">
        <f>ROUND(($B5*'[2]sexe et milieu 17-19ans'!O$94)/100,0)</f>
        <v>9835</v>
      </c>
      <c r="F87" s="24">
        <f>ROUND(($C5*'[2]sexe et milieu 17-19ans'!O$60)/100,0)</f>
        <v>11426</v>
      </c>
      <c r="G87" s="25">
        <v>21261</v>
      </c>
      <c r="H87" s="24">
        <f>ROUND(($B5*'[2]sexe et milieu 17-19ans'!P$94)/100,0)</f>
        <v>21493</v>
      </c>
      <c r="I87" s="24">
        <f>ROUND(($C5*'[2]sexe et milieu 17-19ans'!P$60)/100,0)</f>
        <v>24926</v>
      </c>
      <c r="J87" s="25">
        <v>46419</v>
      </c>
      <c r="K87" s="24">
        <f>ROUND(($B5*'[2]sexe et milieu 17-19ans'!Q$94)/100,0)</f>
        <v>10690</v>
      </c>
      <c r="L87" s="24">
        <f>ROUND(($C5*'[2]sexe et milieu 17-19ans'!Q$60)/100,0)</f>
        <v>12063</v>
      </c>
      <c r="M87" s="25">
        <v>22753</v>
      </c>
    </row>
    <row r="88" spans="1:13">
      <c r="A88" s="26">
        <v>2009</v>
      </c>
      <c r="B88" s="24">
        <f>ROUND(($B6*'[2]sexe et milieu 17-19ans'!N$94)/100,0)</f>
        <v>20894</v>
      </c>
      <c r="C88" s="24">
        <f>ROUND(($C6*'[2]sexe et milieu 17-19ans'!N$60)/100,0)</f>
        <v>24170</v>
      </c>
      <c r="D88" s="25">
        <v>45064</v>
      </c>
      <c r="E88" s="24">
        <f>ROUND(($B6*'[2]sexe et milieu 17-19ans'!O$94)/100,0)</f>
        <v>10135</v>
      </c>
      <c r="F88" s="24">
        <f>ROUND(($C6*'[2]sexe et milieu 17-19ans'!O$60)/100,0)</f>
        <v>11704</v>
      </c>
      <c r="G88" s="25">
        <v>21839</v>
      </c>
      <c r="H88" s="24">
        <f>ROUND(($B6*'[2]sexe et milieu 17-19ans'!P$94)/100,0)</f>
        <v>22148</v>
      </c>
      <c r="I88" s="24">
        <f>ROUND(($C6*'[2]sexe et milieu 17-19ans'!P$60)/100,0)</f>
        <v>25534</v>
      </c>
      <c r="J88" s="25">
        <v>47682</v>
      </c>
      <c r="K88" s="24">
        <f>ROUND(($B6*'[2]sexe et milieu 17-19ans'!Q$94)/100,0)</f>
        <v>11016</v>
      </c>
      <c r="L88" s="24">
        <f>ROUND(($C6*'[2]sexe et milieu 17-19ans'!Q$60)/100,0)</f>
        <v>12357</v>
      </c>
      <c r="M88" s="25">
        <v>23373</v>
      </c>
    </row>
    <row r="89" spans="1:13">
      <c r="A89" s="26">
        <v>2010</v>
      </c>
      <c r="B89" s="24">
        <f>ROUND(($B7*'[2]sexe et milieu 17-19ans'!N$94)/100,0)</f>
        <v>21130</v>
      </c>
      <c r="C89" s="24">
        <f>ROUND(($C7*'[2]sexe et milieu 17-19ans'!N$60)/100,0)</f>
        <v>24340</v>
      </c>
      <c r="D89" s="25">
        <v>45470</v>
      </c>
      <c r="E89" s="24">
        <f>ROUND(($B7*'[2]sexe et milieu 17-19ans'!O$94)/100,0)</f>
        <v>10249</v>
      </c>
      <c r="F89" s="24">
        <f>ROUND(($C7*'[2]sexe et milieu 17-19ans'!O$60)/100,0)</f>
        <v>11786</v>
      </c>
      <c r="G89" s="25">
        <v>22035</v>
      </c>
      <c r="H89" s="24">
        <f>ROUND(($B7*'[2]sexe et milieu 17-19ans'!P$94)/100,0)</f>
        <v>22398</v>
      </c>
      <c r="I89" s="24">
        <f>ROUND(($C7*'[2]sexe et milieu 17-19ans'!P$60)/100,0)</f>
        <v>25713</v>
      </c>
      <c r="J89" s="25">
        <v>48111</v>
      </c>
      <c r="K89" s="24">
        <f>ROUND(($B7*'[2]sexe et milieu 17-19ans'!Q$94)/100,0)</f>
        <v>11140</v>
      </c>
      <c r="L89" s="24">
        <f>ROUND(($C7*'[2]sexe et milieu 17-19ans'!Q$60)/100,0)</f>
        <v>12444</v>
      </c>
      <c r="M89" s="25">
        <v>23584</v>
      </c>
    </row>
    <row r="90" spans="1:13">
      <c r="A90" s="26">
        <v>2011</v>
      </c>
      <c r="B90" s="24">
        <f>ROUND(($B8*'[2]sexe et milieu 17-19ans'!N$94)/100,0)</f>
        <v>21072</v>
      </c>
      <c r="C90" s="24">
        <f>ROUND(($C8*'[2]sexe et milieu 17-19ans'!N$60)/100,0)</f>
        <v>24195</v>
      </c>
      <c r="D90" s="25">
        <v>45267</v>
      </c>
      <c r="E90" s="24">
        <f>ROUND(($B8*'[2]sexe et milieu 17-19ans'!O$94)/100,0)</f>
        <v>10221</v>
      </c>
      <c r="F90" s="24">
        <f>ROUND(($C8*'[2]sexe et milieu 17-19ans'!O$60)/100,0)</f>
        <v>11716</v>
      </c>
      <c r="G90" s="25">
        <v>21937</v>
      </c>
      <c r="H90" s="24">
        <f>ROUND(($B8*'[2]sexe et milieu 17-19ans'!P$94)/100,0)</f>
        <v>22337</v>
      </c>
      <c r="I90" s="24">
        <f>ROUND(($C8*'[2]sexe et milieu 17-19ans'!P$60)/100,0)</f>
        <v>25560</v>
      </c>
      <c r="J90" s="25">
        <v>47897</v>
      </c>
      <c r="K90" s="24">
        <f>ROUND(($B8*'[2]sexe et milieu 17-19ans'!Q$94)/100,0)</f>
        <v>11110</v>
      </c>
      <c r="L90" s="24">
        <f>ROUND(($C8*'[2]sexe et milieu 17-19ans'!Q$60)/100,0)</f>
        <v>12370</v>
      </c>
      <c r="M90" s="25">
        <v>23480</v>
      </c>
    </row>
    <row r="91" spans="1:13">
      <c r="A91" s="26">
        <v>2012</v>
      </c>
      <c r="B91" s="24">
        <f>ROUND(($B9*'[2]sexe et milieu 17-19ans'!N$94)/100,0)</f>
        <v>20925</v>
      </c>
      <c r="C91" s="24">
        <f>ROUND(($C9*'[2]sexe et milieu 17-19ans'!N$60)/100,0)</f>
        <v>23945</v>
      </c>
      <c r="D91" s="25">
        <v>44870</v>
      </c>
      <c r="E91" s="24">
        <f>ROUND(($B9*'[2]sexe et milieu 17-19ans'!O$94)/100,0)</f>
        <v>10150</v>
      </c>
      <c r="F91" s="24">
        <f>ROUND(($C9*'[2]sexe et milieu 17-19ans'!O$60)/100,0)</f>
        <v>11595</v>
      </c>
      <c r="G91" s="25">
        <v>21745</v>
      </c>
      <c r="H91" s="24">
        <f>ROUND(($B9*'[2]sexe et milieu 17-19ans'!P$94)/100,0)</f>
        <v>22181</v>
      </c>
      <c r="I91" s="24">
        <f>ROUND(($C9*'[2]sexe et milieu 17-19ans'!P$60)/100,0)</f>
        <v>25295</v>
      </c>
      <c r="J91" s="25">
        <v>47476</v>
      </c>
      <c r="K91" s="24">
        <f>ROUND(($B9*'[2]sexe et milieu 17-19ans'!Q$94)/100,0)</f>
        <v>11032</v>
      </c>
      <c r="L91" s="24">
        <f>ROUND(($C9*'[2]sexe et milieu 17-19ans'!Q$60)/100,0)</f>
        <v>12242</v>
      </c>
      <c r="M91" s="25">
        <v>23274</v>
      </c>
    </row>
    <row r="92" spans="1:13">
      <c r="A92" s="26">
        <v>2013</v>
      </c>
      <c r="B92" s="24">
        <f>ROUND(($B10*'[2]sexe et milieu 17-19ans'!N$94)/100,0)</f>
        <v>20853</v>
      </c>
      <c r="C92" s="24">
        <f>ROUND(($C10*'[2]sexe et milieu 17-19ans'!N$60)/100,0)</f>
        <v>23763</v>
      </c>
      <c r="D92" s="25">
        <v>44616</v>
      </c>
      <c r="E92" s="24">
        <f>ROUND(($B10*'[2]sexe et milieu 17-19ans'!O$94)/100,0)</f>
        <v>10115</v>
      </c>
      <c r="F92" s="24">
        <f>ROUND(($C10*'[2]sexe et milieu 17-19ans'!O$60)/100,0)</f>
        <v>11507</v>
      </c>
      <c r="G92" s="25">
        <v>21622</v>
      </c>
      <c r="H92" s="24">
        <f>ROUND(($B10*'[2]sexe et milieu 17-19ans'!P$94)/100,0)</f>
        <v>22104</v>
      </c>
      <c r="I92" s="24">
        <f>ROUND(($C10*'[2]sexe et milieu 17-19ans'!P$60)/100,0)</f>
        <v>25103</v>
      </c>
      <c r="J92" s="25">
        <v>47207</v>
      </c>
      <c r="K92" s="24">
        <f>ROUND(($B10*'[2]sexe et milieu 17-19ans'!Q$94)/100,0)</f>
        <v>10994</v>
      </c>
      <c r="L92" s="24">
        <f>ROUND(($C10*'[2]sexe et milieu 17-19ans'!Q$60)/100,0)</f>
        <v>12149</v>
      </c>
      <c r="M92" s="25">
        <v>23143</v>
      </c>
    </row>
    <row r="93" spans="1:13">
      <c r="A93" s="26">
        <v>2014</v>
      </c>
      <c r="B93" s="24">
        <f>ROUND(($B11*'[2]sexe et milieu 17-19ans'!N$94)/100,0)</f>
        <v>20967</v>
      </c>
      <c r="C93" s="24">
        <f>ROUND(($C11*'[2]sexe et milieu 17-19ans'!N$60)/100,0)</f>
        <v>23780</v>
      </c>
      <c r="D93" s="25">
        <v>44747</v>
      </c>
      <c r="E93" s="24">
        <f>ROUND(($B11*'[2]sexe et milieu 17-19ans'!O$94)/100,0)</f>
        <v>10170</v>
      </c>
      <c r="F93" s="24">
        <f>ROUND(($C11*'[2]sexe et milieu 17-19ans'!O$60)/100,0)</f>
        <v>11515</v>
      </c>
      <c r="G93" s="25">
        <v>21685</v>
      </c>
      <c r="H93" s="24">
        <f>ROUND(($B11*'[2]sexe et milieu 17-19ans'!P$94)/100,0)</f>
        <v>22226</v>
      </c>
      <c r="I93" s="24">
        <f>ROUND(($C11*'[2]sexe et milieu 17-19ans'!P$60)/100,0)</f>
        <v>25121</v>
      </c>
      <c r="J93" s="25">
        <v>47347</v>
      </c>
      <c r="K93" s="24">
        <f>ROUND(($B11*'[2]sexe et milieu 17-19ans'!Q$94)/100,0)</f>
        <v>11055</v>
      </c>
      <c r="L93" s="24">
        <f>ROUND(($C11*'[2]sexe et milieu 17-19ans'!Q$60)/100,0)</f>
        <v>12157</v>
      </c>
      <c r="M93" s="25">
        <v>23212</v>
      </c>
    </row>
    <row r="94" spans="1:13">
      <c r="A94" s="26">
        <v>2015</v>
      </c>
      <c r="B94" s="24">
        <f>ROUND(($B12*'[2]sexe et milieu 17-19ans'!N$94)/100,0)</f>
        <v>21294</v>
      </c>
      <c r="C94" s="24">
        <f>ROUND(($C12*'[2]sexe et milieu 17-19ans'!N$60)/100,0)</f>
        <v>24034</v>
      </c>
      <c r="D94" s="25">
        <v>45328</v>
      </c>
      <c r="E94" s="24">
        <f>ROUND(($B12*'[2]sexe et milieu 17-19ans'!O$94)/100,0)</f>
        <v>10329</v>
      </c>
      <c r="F94" s="24">
        <f>ROUND(($C12*'[2]sexe et milieu 17-19ans'!O$60)/100,0)</f>
        <v>11638</v>
      </c>
      <c r="G94" s="25">
        <v>21967</v>
      </c>
      <c r="H94" s="24">
        <f>ROUND(($B12*'[2]sexe et milieu 17-19ans'!P$94)/100,0)</f>
        <v>22572</v>
      </c>
      <c r="I94" s="24">
        <f>ROUND(($C12*'[2]sexe et milieu 17-19ans'!P$60)/100,0)</f>
        <v>25390</v>
      </c>
      <c r="J94" s="25">
        <v>47962</v>
      </c>
      <c r="K94" s="24">
        <f>ROUND(($B12*'[2]sexe et milieu 17-19ans'!Q$94)/100,0)</f>
        <v>11227</v>
      </c>
      <c r="L94" s="24">
        <f>ROUND(($C12*'[2]sexe et milieu 17-19ans'!Q$60)/100,0)</f>
        <v>12287</v>
      </c>
      <c r="M94" s="25">
        <v>23514</v>
      </c>
    </row>
    <row r="95" spans="1:13">
      <c r="A95" s="26">
        <v>2016</v>
      </c>
      <c r="B95" s="24">
        <f>ROUND(($B13*'[2]sexe et milieu 17-19ans'!N$94)/100,0)</f>
        <v>21820</v>
      </c>
      <c r="C95" s="24">
        <f>ROUND(($C13*'[2]sexe et milieu 17-19ans'!N$60)/100,0)</f>
        <v>24513</v>
      </c>
      <c r="D95" s="25">
        <v>46333</v>
      </c>
      <c r="E95" s="24">
        <f>ROUND(($B13*'[2]sexe et milieu 17-19ans'!O$94)/100,0)</f>
        <v>10584</v>
      </c>
      <c r="F95" s="24">
        <f>ROUND(($C13*'[2]sexe et milieu 17-19ans'!O$60)/100,0)</f>
        <v>11870</v>
      </c>
      <c r="G95" s="25">
        <v>22454</v>
      </c>
      <c r="H95" s="24">
        <f>ROUND(($B13*'[2]sexe et milieu 17-19ans'!P$94)/100,0)</f>
        <v>23129</v>
      </c>
      <c r="I95" s="24">
        <f>ROUND(($C13*'[2]sexe et milieu 17-19ans'!P$60)/100,0)</f>
        <v>25896</v>
      </c>
      <c r="J95" s="25">
        <v>49025</v>
      </c>
      <c r="K95" s="24">
        <f>ROUND(($B13*'[2]sexe et milieu 17-19ans'!Q$94)/100,0)</f>
        <v>11504</v>
      </c>
      <c r="L95" s="24">
        <f>ROUND(($C13*'[2]sexe et milieu 17-19ans'!Q$60)/100,0)</f>
        <v>12533</v>
      </c>
      <c r="M95" s="25">
        <v>24037</v>
      </c>
    </row>
    <row r="96" spans="1:13">
      <c r="A96" s="26">
        <v>2017</v>
      </c>
      <c r="B96" s="24">
        <f>ROUND(($B14*'[2]sexe et milieu 17-19ans'!N$94)/100,0)</f>
        <v>22475</v>
      </c>
      <c r="C96" s="24">
        <f>ROUND(($C14*'[2]sexe et milieu 17-19ans'!N$60)/100,0)</f>
        <v>25143</v>
      </c>
      <c r="D96" s="25">
        <v>47618</v>
      </c>
      <c r="E96" s="24">
        <f>ROUND(($B14*'[2]sexe et milieu 17-19ans'!O$94)/100,0)</f>
        <v>10902</v>
      </c>
      <c r="F96" s="24">
        <f>ROUND(($C14*'[2]sexe et milieu 17-19ans'!O$60)/100,0)</f>
        <v>12175</v>
      </c>
      <c r="G96" s="25">
        <v>23077</v>
      </c>
      <c r="H96" s="24">
        <f>ROUND(($B14*'[2]sexe et milieu 17-19ans'!P$94)/100,0)</f>
        <v>23824</v>
      </c>
      <c r="I96" s="24">
        <f>ROUND(($C14*'[2]sexe et milieu 17-19ans'!P$60)/100,0)</f>
        <v>26561</v>
      </c>
      <c r="J96" s="25">
        <v>50385</v>
      </c>
      <c r="K96" s="24">
        <f>ROUND(($B14*'[2]sexe et milieu 17-19ans'!Q$94)/100,0)</f>
        <v>11850</v>
      </c>
      <c r="L96" s="24">
        <f>ROUND(($C14*'[2]sexe et milieu 17-19ans'!Q$60)/100,0)</f>
        <v>12854</v>
      </c>
      <c r="M96" s="25">
        <v>24704</v>
      </c>
    </row>
    <row r="97" spans="1:13">
      <c r="A97" s="26">
        <v>2018</v>
      </c>
      <c r="B97" s="24">
        <f>ROUND(($B15*'[2]sexe et milieu 17-19ans'!N$94)/100,0)</f>
        <v>23206</v>
      </c>
      <c r="C97" s="24">
        <f>ROUND(($C15*'[2]sexe et milieu 17-19ans'!N$60)/100,0)</f>
        <v>25861</v>
      </c>
      <c r="D97" s="25">
        <v>49067</v>
      </c>
      <c r="E97" s="24">
        <f>ROUND(($B15*'[2]sexe et milieu 17-19ans'!O$94)/100,0)</f>
        <v>11256</v>
      </c>
      <c r="F97" s="24">
        <f>ROUND(($C15*'[2]sexe et milieu 17-19ans'!O$60)/100,0)</f>
        <v>12523</v>
      </c>
      <c r="G97" s="25">
        <v>23779</v>
      </c>
      <c r="H97" s="24">
        <f>ROUND(($B15*'[2]sexe et milieu 17-19ans'!P$94)/100,0)</f>
        <v>24599</v>
      </c>
      <c r="I97" s="24">
        <f>ROUND(($C15*'[2]sexe et milieu 17-19ans'!P$60)/100,0)</f>
        <v>27320</v>
      </c>
      <c r="J97" s="25">
        <v>51919</v>
      </c>
      <c r="K97" s="24">
        <f>ROUND(($B15*'[2]sexe et milieu 17-19ans'!Q$94)/100,0)</f>
        <v>12235</v>
      </c>
      <c r="L97" s="24">
        <f>ROUND(($C15*'[2]sexe et milieu 17-19ans'!Q$60)/100,0)</f>
        <v>13222</v>
      </c>
      <c r="M97" s="25">
        <v>25457</v>
      </c>
    </row>
    <row r="98" spans="1:13">
      <c r="A98" s="26">
        <v>2019</v>
      </c>
      <c r="B98" s="24">
        <f>ROUND(($B16*'[2]sexe et milieu 17-19ans'!N$94)/100,0)</f>
        <v>23984</v>
      </c>
      <c r="C98" s="24">
        <f>ROUND(($C16*'[2]sexe et milieu 17-19ans'!N$60)/100,0)</f>
        <v>26637</v>
      </c>
      <c r="D98" s="25">
        <v>50621</v>
      </c>
      <c r="E98" s="24">
        <f>ROUND(($B16*'[2]sexe et milieu 17-19ans'!O$94)/100,0)</f>
        <v>11634</v>
      </c>
      <c r="F98" s="24">
        <f>ROUND(($C16*'[2]sexe et milieu 17-19ans'!O$60)/100,0)</f>
        <v>12899</v>
      </c>
      <c r="G98" s="25">
        <v>24533</v>
      </c>
      <c r="H98" s="24">
        <f>ROUND(($B16*'[2]sexe et milieu 17-19ans'!P$94)/100,0)</f>
        <v>25424</v>
      </c>
      <c r="I98" s="24">
        <f>ROUND(($C16*'[2]sexe et milieu 17-19ans'!P$60)/100,0)</f>
        <v>28140</v>
      </c>
      <c r="J98" s="25">
        <v>53564</v>
      </c>
      <c r="K98" s="24">
        <f>ROUND(($B16*'[2]sexe et milieu 17-19ans'!Q$94)/100,0)</f>
        <v>12645</v>
      </c>
      <c r="L98" s="24">
        <f>ROUND(($C16*'[2]sexe et milieu 17-19ans'!Q$60)/100,0)</f>
        <v>13619</v>
      </c>
      <c r="M98" s="25">
        <v>26264</v>
      </c>
    </row>
    <row r="99" spans="1:13">
      <c r="A99" s="26">
        <v>2020</v>
      </c>
      <c r="B99" s="24">
        <f>ROUND(($B17*'[2]sexe et milieu 17-19ans'!N$94)/100,0)</f>
        <v>24817</v>
      </c>
      <c r="C99" s="24">
        <f>ROUND(($C17*'[2]sexe et milieu 17-19ans'!N$60)/100,0)</f>
        <v>27480</v>
      </c>
      <c r="D99" s="25">
        <v>52297</v>
      </c>
      <c r="E99" s="24">
        <f>ROUND(($B17*'[2]sexe et milieu 17-19ans'!O$94)/100,0)</f>
        <v>12038</v>
      </c>
      <c r="F99" s="24">
        <f>ROUND(($C17*'[2]sexe et milieu 17-19ans'!O$60)/100,0)</f>
        <v>13307</v>
      </c>
      <c r="G99" s="25">
        <v>25345</v>
      </c>
      <c r="H99" s="24">
        <f>ROUND(($B17*'[2]sexe et milieu 17-19ans'!P$94)/100,0)</f>
        <v>26306</v>
      </c>
      <c r="I99" s="24">
        <f>ROUND(($C17*'[2]sexe et milieu 17-19ans'!P$60)/100,0)</f>
        <v>29030</v>
      </c>
      <c r="J99" s="25">
        <v>55336</v>
      </c>
      <c r="K99" s="24">
        <f>ROUND(($B17*'[2]sexe et milieu 17-19ans'!Q$94)/100,0)</f>
        <v>13084</v>
      </c>
      <c r="L99" s="24">
        <f>ROUND(($C17*'[2]sexe et milieu 17-19ans'!Q$60)/100,0)</f>
        <v>14049</v>
      </c>
      <c r="M99" s="25">
        <v>27133</v>
      </c>
    </row>
    <row r="100" spans="1:13">
      <c r="A100" s="26">
        <v>2021</v>
      </c>
      <c r="B100" s="24">
        <f>ROUND(($B18*'[2]sexe et milieu 17-19ans'!N$94)/100,0)</f>
        <v>26367</v>
      </c>
      <c r="C100" s="24">
        <f>ROUND(($C18*'[2]sexe et milieu 17-19ans'!N$60)/100,0)</f>
        <v>29197</v>
      </c>
      <c r="D100" s="25">
        <v>55564</v>
      </c>
      <c r="E100" s="24">
        <f>ROUND(($B18*'[2]sexe et milieu 17-19ans'!O$94)/100,0)</f>
        <v>12789</v>
      </c>
      <c r="F100" s="24">
        <f>ROUND(($C18*'[2]sexe et milieu 17-19ans'!O$60)/100,0)</f>
        <v>14138</v>
      </c>
      <c r="G100" s="25">
        <v>26927</v>
      </c>
      <c r="H100" s="24">
        <f>ROUND(($B18*'[2]sexe et milieu 17-19ans'!P$94)/100,0)</f>
        <v>27949</v>
      </c>
      <c r="I100" s="24">
        <f>ROUND(($C18*'[2]sexe et milieu 17-19ans'!P$60)/100,0)</f>
        <v>30844</v>
      </c>
      <c r="J100" s="25">
        <v>58793</v>
      </c>
      <c r="K100" s="24">
        <f>ROUND(($B18*'[2]sexe et milieu 17-19ans'!Q$94)/100,0)</f>
        <v>13902</v>
      </c>
      <c r="L100" s="24">
        <f>ROUND(($C18*'[2]sexe et milieu 17-19ans'!Q$60)/100,0)</f>
        <v>14927</v>
      </c>
      <c r="M100" s="25">
        <v>28829</v>
      </c>
    </row>
    <row r="101" spans="1:13">
      <c r="A101" s="42" t="s">
        <v>46</v>
      </c>
      <c r="B101" s="42"/>
      <c r="C101" s="42"/>
      <c r="D101" s="43"/>
      <c r="E101" s="43"/>
      <c r="F101" s="24"/>
      <c r="G101" s="25"/>
      <c r="H101" s="24"/>
      <c r="I101" s="24"/>
      <c r="J101" s="25"/>
      <c r="K101" s="24"/>
      <c r="L101" s="24"/>
      <c r="M101" s="25"/>
    </row>
    <row r="102" spans="1:13">
      <c r="A102" s="26"/>
      <c r="B102" s="24"/>
      <c r="C102" s="24"/>
      <c r="D102" s="25"/>
      <c r="E102" s="24"/>
      <c r="F102" s="24"/>
      <c r="G102" s="25"/>
      <c r="H102" s="24"/>
      <c r="I102" s="24"/>
      <c r="J102" s="25"/>
      <c r="K102" s="24"/>
      <c r="L102" s="24"/>
      <c r="M102" s="25"/>
    </row>
    <row r="103" spans="1:13">
      <c r="A103" s="69" t="s">
        <v>1</v>
      </c>
      <c r="B103" s="67" t="s">
        <v>13</v>
      </c>
      <c r="C103" s="67"/>
      <c r="D103" s="67"/>
      <c r="E103" s="67" t="s">
        <v>14</v>
      </c>
      <c r="F103" s="67"/>
      <c r="G103" s="67"/>
      <c r="H103" s="67" t="s">
        <v>15</v>
      </c>
      <c r="I103" s="67"/>
      <c r="J103" s="67"/>
      <c r="K103" s="67" t="s">
        <v>16</v>
      </c>
      <c r="L103" s="67"/>
      <c r="M103" s="67"/>
    </row>
    <row r="104" spans="1:13">
      <c r="A104" s="69"/>
      <c r="B104" s="50" t="s">
        <v>29</v>
      </c>
      <c r="C104" s="50" t="s">
        <v>30</v>
      </c>
      <c r="D104" s="50" t="s">
        <v>31</v>
      </c>
      <c r="E104" s="50" t="s">
        <v>29</v>
      </c>
      <c r="F104" s="50" t="s">
        <v>30</v>
      </c>
      <c r="G104" s="50" t="s">
        <v>31</v>
      </c>
      <c r="H104" s="50" t="s">
        <v>29</v>
      </c>
      <c r="I104" s="50" t="s">
        <v>30</v>
      </c>
      <c r="J104" s="50" t="s">
        <v>31</v>
      </c>
      <c r="K104" s="50" t="s">
        <v>29</v>
      </c>
      <c r="L104" s="50" t="s">
        <v>30</v>
      </c>
      <c r="M104" s="50" t="s">
        <v>31</v>
      </c>
    </row>
    <row r="105" spans="1:13">
      <c r="A105" s="26">
        <v>2022</v>
      </c>
      <c r="B105" s="24">
        <f>ROUND(($B19*'[2]sexe et milieu 17-19ans'!N$94)/100,0)</f>
        <v>27657</v>
      </c>
      <c r="C105" s="24">
        <f>ROUND(($C19*'[2]sexe et milieu 17-19ans'!N$60)/100,0)</f>
        <v>30653</v>
      </c>
      <c r="D105" s="25">
        <v>58310</v>
      </c>
      <c r="E105" s="24">
        <f>ROUND(($B19*'[2]sexe et milieu 17-19ans'!O$94)/100,0)</f>
        <v>13416</v>
      </c>
      <c r="F105" s="24">
        <f>ROUND(($C19*'[2]sexe et milieu 17-19ans'!O$60)/100,0)</f>
        <v>14844</v>
      </c>
      <c r="G105" s="25">
        <v>28260</v>
      </c>
      <c r="H105" s="24">
        <f>ROUND(($B19*'[2]sexe et milieu 17-19ans'!P$94)/100,0)</f>
        <v>29317</v>
      </c>
      <c r="I105" s="24">
        <f>ROUND(($C19*'[2]sexe et milieu 17-19ans'!P$60)/100,0)</f>
        <v>32382</v>
      </c>
      <c r="J105" s="25">
        <v>61699</v>
      </c>
      <c r="K105" s="24">
        <f>ROUND(($B19*'[2]sexe et milieu 17-19ans'!Q$94)/100,0)</f>
        <v>14582</v>
      </c>
      <c r="L105" s="24">
        <f>ROUND(($C19*'[2]sexe et milieu 17-19ans'!Q$60)/100,0)</f>
        <v>15672</v>
      </c>
      <c r="M105" s="25">
        <v>30254</v>
      </c>
    </row>
    <row r="106" spans="1:13">
      <c r="A106" s="26">
        <v>2023</v>
      </c>
      <c r="B106" s="24">
        <f>ROUND(($B20*'[2]sexe et milieu 17-19ans'!N$94)/100,0)</f>
        <v>28672</v>
      </c>
      <c r="C106" s="24">
        <f>ROUND(($C20*'[2]sexe et milieu 17-19ans'!N$60)/100,0)</f>
        <v>31827</v>
      </c>
      <c r="D106" s="25">
        <v>60499</v>
      </c>
      <c r="E106" s="24">
        <f>ROUND(($B20*'[2]sexe et milieu 17-19ans'!O$94)/100,0)</f>
        <v>13908</v>
      </c>
      <c r="F106" s="24">
        <f>ROUND(($C20*'[2]sexe et milieu 17-19ans'!O$60)/100,0)</f>
        <v>15412</v>
      </c>
      <c r="G106" s="25">
        <v>29320</v>
      </c>
      <c r="H106" s="24">
        <f>ROUND(($B20*'[2]sexe et milieu 17-19ans'!P$94)/100,0)</f>
        <v>30393</v>
      </c>
      <c r="I106" s="24">
        <f>ROUND(($C20*'[2]sexe et milieu 17-19ans'!P$60)/100,0)</f>
        <v>33622</v>
      </c>
      <c r="J106" s="25">
        <v>64015</v>
      </c>
      <c r="K106" s="24">
        <f>ROUND(($B20*'[2]sexe et milieu 17-19ans'!Q$94)/100,0)</f>
        <v>15117</v>
      </c>
      <c r="L106" s="24">
        <f>ROUND(($C20*'[2]sexe et milieu 17-19ans'!Q$60)/100,0)</f>
        <v>16272</v>
      </c>
      <c r="M106" s="25">
        <v>31389</v>
      </c>
    </row>
    <row r="107" spans="1:13">
      <c r="A107" s="26">
        <v>2024</v>
      </c>
      <c r="B107" s="24">
        <f>ROUND(($B21*'[2]sexe et milieu 17-19ans'!N$94)/100,0)</f>
        <v>28745</v>
      </c>
      <c r="C107" s="24">
        <f>ROUND(($C21*'[2]sexe et milieu 17-19ans'!N$60)/100,0)</f>
        <v>31902</v>
      </c>
      <c r="D107" s="25">
        <v>60647</v>
      </c>
      <c r="E107" s="24">
        <f>ROUND(($B21*'[2]sexe et milieu 17-19ans'!O$94)/100,0)</f>
        <v>13943</v>
      </c>
      <c r="F107" s="24">
        <f>ROUND(($C21*'[2]sexe et milieu 17-19ans'!O$60)/100,0)</f>
        <v>15448</v>
      </c>
      <c r="G107" s="25">
        <v>29391</v>
      </c>
      <c r="H107" s="24">
        <f>ROUND(($B21*'[2]sexe et milieu 17-19ans'!P$94)/100,0)</f>
        <v>30470</v>
      </c>
      <c r="I107" s="24">
        <f>ROUND(($C21*'[2]sexe et milieu 17-19ans'!P$60)/100,0)</f>
        <v>33702</v>
      </c>
      <c r="J107" s="25">
        <v>64172</v>
      </c>
      <c r="K107" s="24">
        <f>ROUND(($B21*'[2]sexe et milieu 17-19ans'!Q$94)/100,0)</f>
        <v>15155</v>
      </c>
      <c r="L107" s="24">
        <f>ROUND(($C21*'[2]sexe et milieu 17-19ans'!Q$60)/100,0)</f>
        <v>16310</v>
      </c>
      <c r="M107" s="25">
        <v>31465</v>
      </c>
    </row>
    <row r="108" spans="1:13">
      <c r="A108" s="26">
        <v>2025</v>
      </c>
      <c r="B108" s="24">
        <f>ROUND(($B22*'[2]sexe et milieu 17-19ans'!N$94)/100,0)</f>
        <v>28845</v>
      </c>
      <c r="C108" s="24">
        <f>ROUND(($C22*'[2]sexe et milieu 17-19ans'!N$60)/100,0)</f>
        <v>32006</v>
      </c>
      <c r="D108" s="25">
        <v>60851</v>
      </c>
      <c r="E108" s="24">
        <f>ROUND(($B22*'[2]sexe et milieu 17-19ans'!O$94)/100,0)</f>
        <v>13992</v>
      </c>
      <c r="F108" s="24">
        <f>ROUND(($C22*'[2]sexe et milieu 17-19ans'!O$60)/100,0)</f>
        <v>15498</v>
      </c>
      <c r="G108" s="25">
        <v>29490</v>
      </c>
      <c r="H108" s="24">
        <f>ROUND(($B22*'[2]sexe et milieu 17-19ans'!P$94)/100,0)</f>
        <v>30577</v>
      </c>
      <c r="I108" s="24">
        <f>ROUND(($C22*'[2]sexe et milieu 17-19ans'!P$60)/100,0)</f>
        <v>33811</v>
      </c>
      <c r="J108" s="25">
        <v>64388</v>
      </c>
      <c r="K108" s="24">
        <f>ROUND(($B22*'[2]sexe et milieu 17-19ans'!Q$94)/100,0)</f>
        <v>15208</v>
      </c>
      <c r="L108" s="24">
        <f>ROUND(($C22*'[2]sexe et milieu 17-19ans'!Q$60)/100,0)</f>
        <v>16363</v>
      </c>
      <c r="M108" s="25">
        <v>31571</v>
      </c>
    </row>
    <row r="109" spans="1:13">
      <c r="A109" s="26">
        <v>2026</v>
      </c>
      <c r="B109" s="24">
        <f>ROUND(($B23*'[2]sexe et milieu 17-19ans'!N$94)/100,0)</f>
        <v>28977</v>
      </c>
      <c r="C109" s="24">
        <f>ROUND(($C23*'[2]sexe et milieu 17-19ans'!N$60)/100,0)</f>
        <v>31879</v>
      </c>
      <c r="D109" s="25">
        <v>60856</v>
      </c>
      <c r="E109" s="24">
        <f>ROUND(($B23*'[2]sexe et milieu 17-19ans'!O$94)/100,0)</f>
        <v>14056</v>
      </c>
      <c r="F109" s="24">
        <f>ROUND(($C23*'[2]sexe et milieu 17-19ans'!O$60)/100,0)</f>
        <v>15437</v>
      </c>
      <c r="G109" s="25">
        <v>29493</v>
      </c>
      <c r="H109" s="24">
        <f>ROUND(($B23*'[2]sexe et milieu 17-19ans'!P$94)/100,0)</f>
        <v>30716</v>
      </c>
      <c r="I109" s="24">
        <f>ROUND(($C23*'[2]sexe et milieu 17-19ans'!P$60)/100,0)</f>
        <v>33677</v>
      </c>
      <c r="J109" s="25">
        <v>64393</v>
      </c>
      <c r="K109" s="24">
        <f>ROUND(($B23*'[2]sexe et milieu 17-19ans'!Q$94)/100,0)</f>
        <v>15278</v>
      </c>
      <c r="L109" s="24">
        <f>ROUND(($C23*'[2]sexe et milieu 17-19ans'!Q$60)/100,0)</f>
        <v>16298</v>
      </c>
      <c r="M109" s="25">
        <v>31576</v>
      </c>
    </row>
    <row r="110" spans="1:13">
      <c r="A110" s="26">
        <v>2027</v>
      </c>
      <c r="B110" s="24">
        <f>ROUND(($B24*'[2]sexe et milieu 17-19ans'!N$94)/100,0)</f>
        <v>29578</v>
      </c>
      <c r="C110" s="24">
        <f>ROUND(($C24*'[2]sexe et milieu 17-19ans'!N$60)/100,0)</f>
        <v>32246</v>
      </c>
      <c r="D110" s="25">
        <v>61824</v>
      </c>
      <c r="E110" s="24">
        <f>ROUND(($B24*'[2]sexe et milieu 17-19ans'!O$94)/100,0)</f>
        <v>14347</v>
      </c>
      <c r="F110" s="24">
        <f>ROUND(($C24*'[2]sexe et milieu 17-19ans'!O$60)/100,0)</f>
        <v>15615</v>
      </c>
      <c r="G110" s="25">
        <v>29962</v>
      </c>
      <c r="H110" s="24">
        <f>ROUND(($B24*'[2]sexe et milieu 17-19ans'!P$94)/100,0)</f>
        <v>31353</v>
      </c>
      <c r="I110" s="24">
        <f>ROUND(($C24*'[2]sexe et milieu 17-19ans'!P$60)/100,0)</f>
        <v>34065</v>
      </c>
      <c r="J110" s="25">
        <v>65418</v>
      </c>
      <c r="K110" s="24">
        <f>ROUND(($B24*'[2]sexe et milieu 17-19ans'!Q$94)/100,0)</f>
        <v>15595</v>
      </c>
      <c r="L110" s="24">
        <f>ROUND(($C24*'[2]sexe et milieu 17-19ans'!Q$60)/100,0)</f>
        <v>16486</v>
      </c>
      <c r="M110" s="25">
        <v>32081</v>
      </c>
    </row>
    <row r="111" spans="1:13">
      <c r="A111" s="26">
        <v>2028</v>
      </c>
      <c r="B111" s="24">
        <f>ROUND(($B25*'[2]sexe et milieu 17-19ans'!N$94)/100,0)</f>
        <v>30649</v>
      </c>
      <c r="C111" s="24">
        <f>ROUND(($C25*'[2]sexe et milieu 17-19ans'!N$60)/100,0)</f>
        <v>33109</v>
      </c>
      <c r="D111" s="25">
        <v>63758</v>
      </c>
      <c r="E111" s="24">
        <f>ROUND(($B25*'[2]sexe et milieu 17-19ans'!O$94)/100,0)</f>
        <v>14867</v>
      </c>
      <c r="F111" s="24">
        <f>ROUND(($C25*'[2]sexe et milieu 17-19ans'!O$60)/100,0)</f>
        <v>16033</v>
      </c>
      <c r="G111" s="25">
        <v>30900</v>
      </c>
      <c r="H111" s="24">
        <f>ROUND(($B25*'[2]sexe et milieu 17-19ans'!P$94)/100,0)</f>
        <v>32489</v>
      </c>
      <c r="I111" s="24">
        <f>ROUND(($C25*'[2]sexe et milieu 17-19ans'!P$60)/100,0)</f>
        <v>34976</v>
      </c>
      <c r="J111" s="25">
        <v>67465</v>
      </c>
      <c r="K111" s="24">
        <f>ROUND(($B25*'[2]sexe et milieu 17-19ans'!Q$94)/100,0)</f>
        <v>16160</v>
      </c>
      <c r="L111" s="24">
        <f>ROUND(($C25*'[2]sexe et milieu 17-19ans'!Q$60)/100,0)</f>
        <v>16927</v>
      </c>
      <c r="M111" s="25">
        <v>33087</v>
      </c>
    </row>
    <row r="112" spans="1:13">
      <c r="A112" s="26">
        <v>2029</v>
      </c>
      <c r="B112" s="24">
        <f>ROUND(($B26*'[2]sexe et milieu 17-19ans'!N$94)/100,0)</f>
        <v>32197</v>
      </c>
      <c r="C112" s="24">
        <f>ROUND(($C26*'[2]sexe et milieu 17-19ans'!N$60)/100,0)</f>
        <v>34730</v>
      </c>
      <c r="D112" s="25">
        <v>66927</v>
      </c>
      <c r="E112" s="24">
        <f>ROUND(($B26*'[2]sexe et milieu 17-19ans'!O$94)/100,0)</f>
        <v>15618</v>
      </c>
      <c r="F112" s="24">
        <f>ROUND(($C26*'[2]sexe et milieu 17-19ans'!O$60)/100,0)</f>
        <v>16818</v>
      </c>
      <c r="G112" s="25">
        <v>32436</v>
      </c>
      <c r="H112" s="24">
        <f>ROUND(($B26*'[2]sexe et milieu 17-19ans'!P$94)/100,0)</f>
        <v>34130</v>
      </c>
      <c r="I112" s="24">
        <f>ROUND(($C26*'[2]sexe et milieu 17-19ans'!P$60)/100,0)</f>
        <v>36689</v>
      </c>
      <c r="J112" s="25">
        <v>70819</v>
      </c>
      <c r="K112" s="24">
        <f>ROUND(($B26*'[2]sexe et milieu 17-19ans'!Q$94)/100,0)</f>
        <v>16976</v>
      </c>
      <c r="L112" s="24">
        <f>ROUND(($C26*'[2]sexe et milieu 17-19ans'!Q$60)/100,0)</f>
        <v>17756</v>
      </c>
      <c r="M112" s="25">
        <v>34732</v>
      </c>
    </row>
    <row r="113" spans="1:13">
      <c r="A113" s="26">
        <v>2030</v>
      </c>
      <c r="B113" s="24">
        <f>ROUND(($B27*'[2]sexe et milieu 17-19ans'!N$94)/100,0)</f>
        <v>33765</v>
      </c>
      <c r="C113" s="24">
        <f>ROUND(($C27*'[2]sexe et milieu 17-19ans'!N$60)/100,0)</f>
        <v>36366</v>
      </c>
      <c r="D113" s="25">
        <v>70131</v>
      </c>
      <c r="E113" s="24">
        <f>ROUND(($B27*'[2]sexe et milieu 17-19ans'!O$94)/100,0)</f>
        <v>16378</v>
      </c>
      <c r="F113" s="24">
        <f>ROUND(($C27*'[2]sexe et milieu 17-19ans'!O$60)/100,0)</f>
        <v>17610</v>
      </c>
      <c r="G113" s="25">
        <v>33988</v>
      </c>
      <c r="H113" s="24">
        <f>ROUND(($B27*'[2]sexe et milieu 17-19ans'!P$94)/100,0)</f>
        <v>35792</v>
      </c>
      <c r="I113" s="24">
        <f>ROUND(($C27*'[2]sexe et milieu 17-19ans'!P$60)/100,0)</f>
        <v>38418</v>
      </c>
      <c r="J113" s="25">
        <v>74210</v>
      </c>
      <c r="K113" s="24">
        <f>ROUND(($B27*'[2]sexe et milieu 17-19ans'!Q$94)/100,0)</f>
        <v>17802</v>
      </c>
      <c r="L113" s="24">
        <f>ROUND(($C27*'[2]sexe et milieu 17-19ans'!Q$60)/100,0)</f>
        <v>18592</v>
      </c>
      <c r="M113" s="25">
        <v>36394</v>
      </c>
    </row>
    <row r="115" spans="1:13">
      <c r="A115" s="69" t="s">
        <v>1</v>
      </c>
      <c r="B115" s="67" t="s">
        <v>17</v>
      </c>
      <c r="C115" s="67"/>
      <c r="D115" s="67"/>
      <c r="E115" s="67" t="s">
        <v>18</v>
      </c>
      <c r="F115" s="67"/>
      <c r="G115" s="67"/>
    </row>
    <row r="116" spans="1:13">
      <c r="A116" s="69"/>
      <c r="B116" s="50" t="s">
        <v>29</v>
      </c>
      <c r="C116" s="50" t="s">
        <v>30</v>
      </c>
      <c r="D116" s="50" t="s">
        <v>31</v>
      </c>
      <c r="E116" s="50" t="s">
        <v>29</v>
      </c>
      <c r="F116" s="50" t="s">
        <v>30</v>
      </c>
      <c r="G116" s="50" t="s">
        <v>31</v>
      </c>
    </row>
    <row r="117" spans="1:13">
      <c r="A117" s="26">
        <v>2008</v>
      </c>
      <c r="B117" s="24">
        <f>ROUND(($B5*'[2]sexe et milieu 17-19ans'!R$94)/100,0)</f>
        <v>12387</v>
      </c>
      <c r="C117" s="24">
        <f>ROUND(($C5*'[2]sexe et milieu 17-19ans'!R$60)/100,0)</f>
        <v>13797</v>
      </c>
      <c r="D117" s="25">
        <v>26184</v>
      </c>
      <c r="E117" s="24">
        <f>ROUND(($B5*'[2]sexe et milieu 17-19ans'!S$94)/100,0)</f>
        <v>22069</v>
      </c>
      <c r="F117" s="24">
        <f>ROUND(($C5*'[2]sexe et milieu 17-19ans'!S$60)/100,0)</f>
        <v>19318</v>
      </c>
      <c r="G117" s="25">
        <v>41387</v>
      </c>
    </row>
    <row r="118" spans="1:13">
      <c r="A118" s="26">
        <v>2009</v>
      </c>
      <c r="B118" s="24">
        <f>ROUND(($B6*'[2]sexe et milieu 17-19ans'!R$94)/100,0)</f>
        <v>12764</v>
      </c>
      <c r="C118" s="24">
        <f>ROUND(($C6*'[2]sexe et milieu 17-19ans'!R$60)/100,0)</f>
        <v>14133</v>
      </c>
      <c r="D118" s="25">
        <v>26897</v>
      </c>
      <c r="E118" s="24">
        <f>ROUND(($B6*'[2]sexe et milieu 17-19ans'!S$94)/100,0)</f>
        <v>22741</v>
      </c>
      <c r="F118" s="24">
        <f>ROUND(($C6*'[2]sexe et milieu 17-19ans'!S$60)/100,0)</f>
        <v>19789</v>
      </c>
      <c r="G118" s="25">
        <v>42530</v>
      </c>
    </row>
    <row r="119" spans="1:13">
      <c r="A119" s="26">
        <v>2010</v>
      </c>
      <c r="B119" s="24">
        <f>ROUND(($B7*'[2]sexe et milieu 17-19ans'!R$94)/100,0)</f>
        <v>12908</v>
      </c>
      <c r="C119" s="24">
        <f>ROUND(($C7*'[2]sexe et milieu 17-19ans'!R$60)/100,0)</f>
        <v>14233</v>
      </c>
      <c r="D119" s="25">
        <v>27141</v>
      </c>
      <c r="E119" s="24">
        <f>ROUND(($B7*'[2]sexe et milieu 17-19ans'!S$94)/100,0)</f>
        <v>22998</v>
      </c>
      <c r="F119" s="24">
        <f>ROUND(($C7*'[2]sexe et milieu 17-19ans'!S$60)/100,0)</f>
        <v>19927</v>
      </c>
      <c r="G119" s="25">
        <v>42925</v>
      </c>
    </row>
    <row r="120" spans="1:13">
      <c r="A120" s="26">
        <v>2011</v>
      </c>
      <c r="B120" s="24">
        <f>ROUND(($B8*'[2]sexe et milieu 17-19ans'!R$94)/100,0)</f>
        <v>12873</v>
      </c>
      <c r="C120" s="24">
        <f>ROUND(($C8*'[2]sexe et milieu 17-19ans'!R$60)/100,0)</f>
        <v>14148</v>
      </c>
      <c r="D120" s="25">
        <v>27021</v>
      </c>
      <c r="E120" s="24">
        <f>ROUND(($B8*'[2]sexe et milieu 17-19ans'!S$94)/100,0)</f>
        <v>22935</v>
      </c>
      <c r="F120" s="24">
        <f>ROUND(($C8*'[2]sexe et milieu 17-19ans'!S$60)/100,0)</f>
        <v>19809</v>
      </c>
      <c r="G120" s="25">
        <v>42744</v>
      </c>
    </row>
    <row r="121" spans="1:13">
      <c r="A121" s="26">
        <v>2012</v>
      </c>
      <c r="B121" s="24">
        <f>ROUND(($B9*'[2]sexe et milieu 17-19ans'!R$94)/100,0)</f>
        <v>12783</v>
      </c>
      <c r="C121" s="24">
        <f>ROUND(($C9*'[2]sexe et milieu 17-19ans'!R$60)/100,0)</f>
        <v>14002</v>
      </c>
      <c r="D121" s="25">
        <v>26785</v>
      </c>
      <c r="E121" s="24">
        <f>ROUND(($B9*'[2]sexe et milieu 17-19ans'!S$94)/100,0)</f>
        <v>22775</v>
      </c>
      <c r="F121" s="24">
        <f>ROUND(($C9*'[2]sexe et milieu 17-19ans'!S$60)/100,0)</f>
        <v>19604</v>
      </c>
      <c r="G121" s="25">
        <v>42379</v>
      </c>
    </row>
    <row r="122" spans="1:13">
      <c r="A122" s="26">
        <v>2013</v>
      </c>
      <c r="B122" s="24">
        <f>ROUND(($B10*'[2]sexe et milieu 17-19ans'!R$94)/100,0)</f>
        <v>12739</v>
      </c>
      <c r="C122" s="24">
        <f>ROUND(($C10*'[2]sexe et milieu 17-19ans'!R$60)/100,0)</f>
        <v>13895</v>
      </c>
      <c r="D122" s="25">
        <v>26634</v>
      </c>
      <c r="E122" s="24">
        <f>ROUND(($B10*'[2]sexe et milieu 17-19ans'!S$94)/100,0)</f>
        <v>22697</v>
      </c>
      <c r="F122" s="24">
        <f>ROUND(($C10*'[2]sexe et milieu 17-19ans'!S$60)/100,0)</f>
        <v>19455</v>
      </c>
      <c r="G122" s="25">
        <v>42152</v>
      </c>
    </row>
    <row r="123" spans="1:13">
      <c r="A123" s="26">
        <v>2014</v>
      </c>
      <c r="B123" s="24">
        <f>ROUND(($B11*'[2]sexe et milieu 17-19ans'!R$94)/100,0)</f>
        <v>12809</v>
      </c>
      <c r="C123" s="24">
        <f>ROUND(($C11*'[2]sexe et milieu 17-19ans'!R$60)/100,0)</f>
        <v>13905</v>
      </c>
      <c r="D123" s="25">
        <v>26714</v>
      </c>
      <c r="E123" s="24">
        <f>ROUND(($B11*'[2]sexe et milieu 17-19ans'!S$94)/100,0)</f>
        <v>22821</v>
      </c>
      <c r="F123" s="24">
        <f>ROUND(($C11*'[2]sexe et milieu 17-19ans'!S$60)/100,0)</f>
        <v>19469</v>
      </c>
      <c r="G123" s="25">
        <v>42290</v>
      </c>
    </row>
    <row r="124" spans="1:13">
      <c r="A124" s="26">
        <v>2015</v>
      </c>
      <c r="B124" s="24">
        <f>ROUND(($B12*'[2]sexe et milieu 17-19ans'!R$94)/100,0)</f>
        <v>13008</v>
      </c>
      <c r="C124" s="24">
        <f>ROUND(($C12*'[2]sexe et milieu 17-19ans'!R$60)/100,0)</f>
        <v>14054</v>
      </c>
      <c r="D124" s="25">
        <v>27062</v>
      </c>
      <c r="E124" s="24">
        <f>ROUND(($B12*'[2]sexe et milieu 17-19ans'!S$94)/100,0)</f>
        <v>23176</v>
      </c>
      <c r="F124" s="24">
        <f>ROUND(($C12*'[2]sexe et milieu 17-19ans'!S$60)/100,0)</f>
        <v>19677</v>
      </c>
      <c r="G124" s="25">
        <v>42853</v>
      </c>
    </row>
    <row r="125" spans="1:13">
      <c r="A125" s="26">
        <v>2016</v>
      </c>
      <c r="B125" s="24">
        <f>ROUND(($B13*'[2]sexe et milieu 17-19ans'!R$94)/100,0)</f>
        <v>13330</v>
      </c>
      <c r="C125" s="24">
        <f>ROUND(($C13*'[2]sexe et milieu 17-19ans'!R$60)/100,0)</f>
        <v>14334</v>
      </c>
      <c r="D125" s="25">
        <v>27664</v>
      </c>
      <c r="E125" s="24">
        <f>ROUND(($B13*'[2]sexe et milieu 17-19ans'!S$94)/100,0)</f>
        <v>23749</v>
      </c>
      <c r="F125" s="24">
        <f>ROUND(($C13*'[2]sexe et milieu 17-19ans'!S$60)/100,0)</f>
        <v>20070</v>
      </c>
      <c r="G125" s="25">
        <v>43819</v>
      </c>
    </row>
    <row r="126" spans="1:13">
      <c r="A126" s="26">
        <v>2017</v>
      </c>
      <c r="B126" s="24">
        <f>ROUND(($B14*'[2]sexe et milieu 17-19ans'!R$94)/100,0)</f>
        <v>13730</v>
      </c>
      <c r="C126" s="24">
        <f>ROUND(($C14*'[2]sexe et milieu 17-19ans'!R$60)/100,0)</f>
        <v>14702</v>
      </c>
      <c r="D126" s="25">
        <v>28432</v>
      </c>
      <c r="E126" s="24">
        <f>ROUND(($B14*'[2]sexe et milieu 17-19ans'!S$94)/100,0)</f>
        <v>24463</v>
      </c>
      <c r="F126" s="24">
        <f>ROUND(($C14*'[2]sexe et milieu 17-19ans'!S$60)/100,0)</f>
        <v>20585</v>
      </c>
      <c r="G126" s="25">
        <v>45048</v>
      </c>
    </row>
    <row r="127" spans="1:13">
      <c r="A127" s="26">
        <v>2018</v>
      </c>
      <c r="B127" s="24">
        <f>ROUND(($B15*'[2]sexe et milieu 17-19ans'!R$94)/100,0)</f>
        <v>14177</v>
      </c>
      <c r="C127" s="24">
        <f>ROUND(($C15*'[2]sexe et milieu 17-19ans'!R$60)/100,0)</f>
        <v>15122</v>
      </c>
      <c r="D127" s="25">
        <v>29299</v>
      </c>
      <c r="E127" s="24">
        <f>ROUND(($B15*'[2]sexe et milieu 17-19ans'!S$94)/100,0)</f>
        <v>25258</v>
      </c>
      <c r="F127" s="24">
        <f>ROUND(($C15*'[2]sexe et milieu 17-19ans'!S$60)/100,0)</f>
        <v>21173</v>
      </c>
      <c r="G127" s="25">
        <v>46431</v>
      </c>
    </row>
    <row r="128" spans="1:13">
      <c r="A128" s="26">
        <v>2019</v>
      </c>
      <c r="B128" s="24">
        <f>ROUND(($B16*'[2]sexe et milieu 17-19ans'!R$94)/100,0)</f>
        <v>14652</v>
      </c>
      <c r="C128" s="24">
        <f>ROUND(($C16*'[2]sexe et milieu 17-19ans'!R$60)/100,0)</f>
        <v>15576</v>
      </c>
      <c r="D128" s="25">
        <v>30228</v>
      </c>
      <c r="E128" s="24">
        <f>ROUND(($B16*'[2]sexe et milieu 17-19ans'!S$94)/100,0)</f>
        <v>26105</v>
      </c>
      <c r="F128" s="24">
        <f>ROUND(($C16*'[2]sexe et milieu 17-19ans'!S$60)/100,0)</f>
        <v>21809</v>
      </c>
      <c r="G128" s="25">
        <v>47914</v>
      </c>
    </row>
    <row r="129" spans="1:7">
      <c r="A129" s="26">
        <v>2020</v>
      </c>
      <c r="B129" s="24">
        <f>ROUND(($B17*'[2]sexe et milieu 17-19ans'!R$94)/100,0)</f>
        <v>15161</v>
      </c>
      <c r="C129" s="24">
        <f>ROUND(($C17*'[2]sexe et milieu 17-19ans'!R$60)/100,0)</f>
        <v>16069</v>
      </c>
      <c r="D129" s="25">
        <v>31230</v>
      </c>
      <c r="E129" s="24">
        <f>ROUND(($B17*'[2]sexe et milieu 17-19ans'!S$94)/100,0)</f>
        <v>27011</v>
      </c>
      <c r="F129" s="24">
        <f>ROUND(($C17*'[2]sexe et milieu 17-19ans'!S$60)/100,0)</f>
        <v>22498</v>
      </c>
      <c r="G129" s="25">
        <v>49509</v>
      </c>
    </row>
    <row r="130" spans="1:7">
      <c r="A130" s="26">
        <v>2021</v>
      </c>
      <c r="B130" s="24">
        <f>ROUND(($B18*'[2]sexe et milieu 17-19ans'!R$94)/100,0)</f>
        <v>16108</v>
      </c>
      <c r="C130" s="24">
        <f>ROUND(($C18*'[2]sexe et milieu 17-19ans'!R$60)/100,0)</f>
        <v>17073</v>
      </c>
      <c r="D130" s="25">
        <v>33181</v>
      </c>
      <c r="E130" s="24">
        <f>ROUND(($B18*'[2]sexe et milieu 17-19ans'!S$94)/100,0)</f>
        <v>28698</v>
      </c>
      <c r="F130" s="24">
        <f>ROUND(($C18*'[2]sexe et milieu 17-19ans'!S$60)/100,0)</f>
        <v>23904</v>
      </c>
      <c r="G130" s="25">
        <v>52602</v>
      </c>
    </row>
    <row r="131" spans="1:7">
      <c r="A131" s="26">
        <v>2022</v>
      </c>
      <c r="B131" s="24">
        <f>ROUND(($B19*'[2]sexe et milieu 17-19ans'!R$94)/100,0)</f>
        <v>16896</v>
      </c>
      <c r="C131" s="24">
        <f>ROUND(($C19*'[2]sexe et milieu 17-19ans'!R$60)/100,0)</f>
        <v>17924</v>
      </c>
      <c r="D131" s="25">
        <v>34820</v>
      </c>
      <c r="E131" s="24">
        <f>ROUND(($B19*'[2]sexe et milieu 17-19ans'!S$94)/100,0)</f>
        <v>30103</v>
      </c>
      <c r="F131" s="24">
        <f>ROUND(($C19*'[2]sexe et milieu 17-19ans'!S$60)/100,0)</f>
        <v>25097</v>
      </c>
      <c r="G131" s="25">
        <v>55200</v>
      </c>
    </row>
    <row r="132" spans="1:7">
      <c r="A132" s="26">
        <v>2023</v>
      </c>
      <c r="B132" s="24">
        <f>ROUND(($B20*'[2]sexe et milieu 17-19ans'!R$94)/100,0)</f>
        <v>17516</v>
      </c>
      <c r="C132" s="24">
        <f>ROUND(($C20*'[2]sexe et milieu 17-19ans'!R$60)/100,0)</f>
        <v>18610</v>
      </c>
      <c r="D132" s="25">
        <v>36126</v>
      </c>
      <c r="E132" s="24">
        <f>ROUND(($B20*'[2]sexe et milieu 17-19ans'!S$94)/100,0)</f>
        <v>31207</v>
      </c>
      <c r="F132" s="24">
        <f>ROUND(($C20*'[2]sexe et milieu 17-19ans'!S$60)/100,0)</f>
        <v>26057</v>
      </c>
      <c r="G132" s="25">
        <v>57264</v>
      </c>
    </row>
    <row r="133" spans="1:7">
      <c r="A133" s="26">
        <v>2024</v>
      </c>
      <c r="B133" s="24">
        <f>ROUND(($B21*'[2]sexe et milieu 17-19ans'!R$94)/100,0)</f>
        <v>17560</v>
      </c>
      <c r="C133" s="24">
        <f>ROUND(($C21*'[2]sexe et milieu 17-19ans'!R$60)/100,0)</f>
        <v>18655</v>
      </c>
      <c r="D133" s="25">
        <v>36215</v>
      </c>
      <c r="E133" s="24">
        <f>ROUND(($B21*'[2]sexe et milieu 17-19ans'!S$94)/100,0)</f>
        <v>31286</v>
      </c>
      <c r="F133" s="24">
        <f>ROUND(($C21*'[2]sexe et milieu 17-19ans'!S$60)/100,0)</f>
        <v>26119</v>
      </c>
      <c r="G133" s="25">
        <v>57405</v>
      </c>
    </row>
    <row r="134" spans="1:7">
      <c r="A134" s="26">
        <v>2025</v>
      </c>
      <c r="B134" s="24">
        <f>ROUND(($B22*'[2]sexe et milieu 17-19ans'!R$94)/100,0)</f>
        <v>17622</v>
      </c>
      <c r="C134" s="24">
        <f>ROUND(($C22*'[2]sexe et milieu 17-19ans'!R$60)/100,0)</f>
        <v>18715</v>
      </c>
      <c r="D134" s="25">
        <v>36337</v>
      </c>
      <c r="E134" s="24">
        <f>ROUND(($B22*'[2]sexe et milieu 17-19ans'!S$94)/100,0)</f>
        <v>31396</v>
      </c>
      <c r="F134" s="24">
        <f>ROUND(($C22*'[2]sexe et milieu 17-19ans'!S$60)/100,0)</f>
        <v>26204</v>
      </c>
      <c r="G134" s="25">
        <v>57600</v>
      </c>
    </row>
    <row r="135" spans="1:7">
      <c r="A135" s="26">
        <v>2026</v>
      </c>
      <c r="B135" s="24">
        <f>ROUND(($B23*'[2]sexe et milieu 17-19ans'!R$94)/100,0)</f>
        <v>17702</v>
      </c>
      <c r="C135" s="24">
        <f>ROUND(($C23*'[2]sexe et milieu 17-19ans'!R$60)/100,0)</f>
        <v>18641</v>
      </c>
      <c r="D135" s="25">
        <v>36343</v>
      </c>
      <c r="E135" s="24">
        <f>ROUND(($B23*'[2]sexe et milieu 17-19ans'!S$94)/100,0)</f>
        <v>31539</v>
      </c>
      <c r="F135" s="24">
        <f>ROUND(($C23*'[2]sexe et milieu 17-19ans'!S$60)/100,0)</f>
        <v>26100</v>
      </c>
      <c r="G135" s="25">
        <v>57639</v>
      </c>
    </row>
    <row r="136" spans="1:7">
      <c r="A136" s="26">
        <v>2027</v>
      </c>
      <c r="B136" s="24">
        <f>ROUND(($B24*'[2]sexe et milieu 17-19ans'!R$94)/100,0)</f>
        <v>18069</v>
      </c>
      <c r="C136" s="24">
        <f>ROUND(($C24*'[2]sexe et milieu 17-19ans'!R$60)/100,0)</f>
        <v>18856</v>
      </c>
      <c r="D136" s="25">
        <v>36925</v>
      </c>
      <c r="E136" s="24">
        <f>ROUND(($B24*'[2]sexe et milieu 17-19ans'!S$94)/100,0)</f>
        <v>32193</v>
      </c>
      <c r="F136" s="24">
        <f>ROUND(($C24*'[2]sexe et milieu 17-19ans'!S$60)/100,0)</f>
        <v>26400</v>
      </c>
      <c r="G136" s="25">
        <v>58593</v>
      </c>
    </row>
    <row r="137" spans="1:7">
      <c r="A137" s="26">
        <v>2028</v>
      </c>
      <c r="B137" s="24">
        <f>ROUND(($B25*'[2]sexe et milieu 17-19ans'!R$94)/100,0)</f>
        <v>18724</v>
      </c>
      <c r="C137" s="24">
        <f>ROUND(($C25*'[2]sexe et milieu 17-19ans'!R$60)/100,0)</f>
        <v>19360</v>
      </c>
      <c r="D137" s="25">
        <v>38084</v>
      </c>
      <c r="E137" s="24">
        <f>ROUND(($B25*'[2]sexe et milieu 17-19ans'!S$94)/100,0)</f>
        <v>33359</v>
      </c>
      <c r="F137" s="24">
        <f>ROUND(($C25*'[2]sexe et milieu 17-19ans'!S$60)/100,0)</f>
        <v>27107</v>
      </c>
      <c r="G137" s="25">
        <v>60466</v>
      </c>
    </row>
    <row r="138" spans="1:7">
      <c r="A138" s="26">
        <v>2029</v>
      </c>
      <c r="B138" s="24">
        <f>ROUND(($B26*'[2]sexe et milieu 17-19ans'!R$94)/100,0)</f>
        <v>19669</v>
      </c>
      <c r="C138" s="24">
        <f>ROUND(($C26*'[2]sexe et milieu 17-19ans'!R$60)/100,0)</f>
        <v>20308</v>
      </c>
      <c r="D138" s="25">
        <v>39977</v>
      </c>
      <c r="E138" s="24">
        <f>ROUND(($B26*'[2]sexe et milieu 17-19ans'!S$94)/100,0)</f>
        <v>35044</v>
      </c>
      <c r="F138" s="24">
        <f>ROUND(($C26*'[2]sexe et milieu 17-19ans'!S$60)/100,0)</f>
        <v>28434</v>
      </c>
      <c r="G138" s="25">
        <v>63478</v>
      </c>
    </row>
    <row r="139" spans="1:7">
      <c r="A139" s="26">
        <v>2030</v>
      </c>
      <c r="B139" s="24">
        <f>ROUND(($B27*'[2]sexe et milieu 17-19ans'!R$94)/100,0)</f>
        <v>20627</v>
      </c>
      <c r="C139" s="24">
        <f>ROUND(($C27*'[2]sexe et milieu 17-19ans'!R$60)/100,0)</f>
        <v>21265</v>
      </c>
      <c r="D139" s="25">
        <v>41892</v>
      </c>
      <c r="E139" s="24">
        <f>ROUND(($B27*'[2]sexe et milieu 17-19ans'!S$94)/100,0)</f>
        <v>36751</v>
      </c>
      <c r="F139" s="24">
        <f>ROUND(($C27*'[2]sexe et milieu 17-19ans'!S$60)/100,0)</f>
        <v>29774</v>
      </c>
      <c r="G139" s="25">
        <v>66525</v>
      </c>
    </row>
  </sheetData>
  <mergeCells count="33">
    <mergeCell ref="A53:A54"/>
    <mergeCell ref="B53:D53"/>
    <mergeCell ref="E53:G53"/>
    <mergeCell ref="H53:J53"/>
    <mergeCell ref="K53:M53"/>
    <mergeCell ref="A85:A86"/>
    <mergeCell ref="A115:A116"/>
    <mergeCell ref="E115:G115"/>
    <mergeCell ref="B115:D115"/>
    <mergeCell ref="K85:M85"/>
    <mergeCell ref="H85:J85"/>
    <mergeCell ref="E85:G85"/>
    <mergeCell ref="A103:A104"/>
    <mergeCell ref="B103:D103"/>
    <mergeCell ref="E103:G103"/>
    <mergeCell ref="H103:J103"/>
    <mergeCell ref="K103:M103"/>
    <mergeCell ref="K3:M3"/>
    <mergeCell ref="H3:J3"/>
    <mergeCell ref="E3:G3"/>
    <mergeCell ref="B85:D85"/>
    <mergeCell ref="A3:A4"/>
    <mergeCell ref="B3:D3"/>
    <mergeCell ref="K59:M59"/>
    <mergeCell ref="H59:J59"/>
    <mergeCell ref="E59:G59"/>
    <mergeCell ref="B59:D59"/>
    <mergeCell ref="K29:M29"/>
    <mergeCell ref="H29:J29"/>
    <mergeCell ref="E29:G29"/>
    <mergeCell ref="B29:D29"/>
    <mergeCell ref="A29:A30"/>
    <mergeCell ref="A59:A60"/>
  </mergeCells>
  <pageMargins left="0.70866141732283472" right="0.70866141732283472" top="0.74803149606299213" bottom="0.74803149606299213" header="0.31496062992125984" footer="0.31496062992125984"/>
  <pageSetup paperSize="9" firstPageNumber="98" orientation="portrait" useFirstPageNumber="1" horizontalDpi="300" verticalDpi="30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Pop 3-6 ans selon le sexe</vt:lpstr>
      <vt:lpstr>Pop 7-12 ans selon le sexe</vt:lpstr>
      <vt:lpstr>Pop 7-15 ans selon le sexe</vt:lpstr>
      <vt:lpstr>Pop 13-15 selon le sexe</vt:lpstr>
      <vt:lpstr>Feuil1</vt:lpstr>
      <vt:lpstr>pop 13-16 ans selon le sexe</vt:lpstr>
      <vt:lpstr>Pop 13-19 ans selon le sexe</vt:lpstr>
      <vt:lpstr>Pop 16-18 ans</vt:lpstr>
      <vt:lpstr>Pop 17-19 ans selon le sexe</vt:lpstr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2014-05-20T07:56:59Z</cp:lastPrinted>
  <dcterms:created xsi:type="dcterms:W3CDTF">2013-12-16T12:03:24Z</dcterms:created>
  <dcterms:modified xsi:type="dcterms:W3CDTF">2014-05-20T08:59:42Z</dcterms:modified>
</cp:coreProperties>
</file>